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otter\Google Drive\JonesLabData 2020\TN 2020\"/>
    </mc:Choice>
  </mc:AlternateContent>
  <xr:revisionPtr revIDLastSave="0" documentId="13_ncr:1_{32E3CF07-0742-403A-8AF9-4509221F3320}" xr6:coauthVersionLast="45" xr6:coauthVersionMax="45" xr10:uidLastSave="{00000000-0000-0000-0000-000000000000}"/>
  <bookViews>
    <workbookView xWindow="-28920" yWindow="-1275" windowWidth="29040" windowHeight="17640" tabRatio="500" xr2:uid="{00000000-000D-0000-FFFF-FFFF00000000}"/>
  </bookViews>
  <sheets>
    <sheet name="Sheet1" sheetId="1" r:id="rId1"/>
  </sheets>
  <calcPr calcId="18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S14" i="1" l="1"/>
  <c r="BT14" i="1"/>
  <c r="BS15" i="1"/>
  <c r="BT15" i="1"/>
  <c r="BS16" i="1"/>
  <c r="BT16" i="1"/>
  <c r="BS17" i="1"/>
  <c r="BT17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P78" i="1" s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J57" i="1" l="1"/>
  <c r="AT67" i="1"/>
  <c r="BN69" i="1"/>
  <c r="BT33" i="1"/>
  <c r="BJ47" i="1"/>
  <c r="AT79" i="1"/>
  <c r="AK53" i="1"/>
  <c r="BP52" i="1"/>
  <c r="BH64" i="1"/>
  <c r="AR42" i="1"/>
  <c r="AJ49" i="1"/>
  <c r="BI36" i="1"/>
  <c r="BO83" i="1"/>
  <c r="BG74" i="1"/>
  <c r="AY56" i="1"/>
  <c r="AI82" i="1"/>
  <c r="BA35" i="1"/>
  <c r="BD75" i="1"/>
  <c r="BT70" i="1"/>
  <c r="BQ80" i="1"/>
  <c r="BK76" i="1"/>
  <c r="AM48" i="1"/>
  <c r="BM65" i="1"/>
  <c r="BT63" i="1"/>
  <c r="BT43" i="1"/>
  <c r="BT79" i="1"/>
  <c r="BT49" i="1"/>
  <c r="BT81" i="1"/>
  <c r="BT73" i="1"/>
  <c r="BT65" i="1"/>
  <c r="BT37" i="1"/>
  <c r="BT69" i="1"/>
  <c r="BT52" i="1"/>
  <c r="BT42" i="1"/>
  <c r="BT68" i="1"/>
  <c r="BT74" i="1"/>
  <c r="BT58" i="1"/>
  <c r="BT54" i="1"/>
  <c r="BT47" i="1"/>
  <c r="BT36" i="1"/>
  <c r="BT78" i="1"/>
  <c r="BT62" i="1"/>
  <c r="BT53" i="1"/>
  <c r="BT57" i="1"/>
  <c r="BT46" i="1"/>
  <c r="BT41" i="1"/>
  <c r="BT72" i="1"/>
  <c r="BT51" i="1"/>
  <c r="BT77" i="1"/>
  <c r="BT61" i="1"/>
  <c r="BT50" i="1"/>
  <c r="BT45" i="1"/>
  <c r="BT34" i="1"/>
  <c r="BT83" i="1"/>
  <c r="BT67" i="1"/>
  <c r="BT56" i="1"/>
  <c r="BT40" i="1"/>
  <c r="BT35" i="1"/>
  <c r="BT82" i="1"/>
  <c r="BT66" i="1"/>
  <c r="BT76" i="1"/>
  <c r="BT71" i="1"/>
  <c r="BT60" i="1"/>
  <c r="BT55" i="1"/>
  <c r="BT44" i="1"/>
  <c r="BT39" i="1"/>
  <c r="BT38" i="1"/>
  <c r="BT80" i="1"/>
  <c r="BT75" i="1"/>
  <c r="BT64" i="1"/>
  <c r="BT59" i="1"/>
  <c r="BT48" i="1"/>
  <c r="BS39" i="1"/>
  <c r="BS34" i="1"/>
  <c r="BS81" i="1"/>
  <c r="BS77" i="1"/>
  <c r="BS73" i="1"/>
  <c r="BS69" i="1"/>
  <c r="BS65" i="1"/>
  <c r="BS61" i="1"/>
  <c r="BS57" i="1"/>
  <c r="BS53" i="1"/>
  <c r="BS49" i="1"/>
  <c r="BS45" i="1"/>
  <c r="BS41" i="1"/>
  <c r="BS83" i="1"/>
  <c r="BS79" i="1"/>
  <c r="BS75" i="1"/>
  <c r="BS71" i="1"/>
  <c r="BS67" i="1"/>
  <c r="BS63" i="1"/>
  <c r="BS59" i="1"/>
  <c r="BS55" i="1"/>
  <c r="BS51" i="1"/>
  <c r="BS47" i="1"/>
  <c r="BS43" i="1"/>
  <c r="BR35" i="1"/>
  <c r="BR74" i="1"/>
  <c r="BR58" i="1"/>
  <c r="BR42" i="1"/>
  <c r="BR73" i="1"/>
  <c r="BR57" i="1"/>
  <c r="BR41" i="1"/>
  <c r="BR64" i="1"/>
  <c r="BR48" i="1"/>
  <c r="BR63" i="1"/>
  <c r="BR55" i="1"/>
  <c r="BR47" i="1"/>
  <c r="BR39" i="1"/>
  <c r="BR78" i="1"/>
  <c r="BR70" i="1"/>
  <c r="BR62" i="1"/>
  <c r="BR54" i="1"/>
  <c r="BR46" i="1"/>
  <c r="BR38" i="1"/>
  <c r="BR72" i="1"/>
  <c r="BR56" i="1"/>
  <c r="BR40" i="1"/>
  <c r="BR71" i="1"/>
  <c r="BR77" i="1"/>
  <c r="BR69" i="1"/>
  <c r="BR61" i="1"/>
  <c r="BR53" i="1"/>
  <c r="BR45" i="1"/>
  <c r="BR37" i="1"/>
  <c r="BR83" i="1"/>
  <c r="BR76" i="1"/>
  <c r="BR68" i="1"/>
  <c r="BR60" i="1"/>
  <c r="BR52" i="1"/>
  <c r="BR44" i="1"/>
  <c r="BR36" i="1"/>
  <c r="BR81" i="1"/>
  <c r="BR66" i="1"/>
  <c r="BR50" i="1"/>
  <c r="BR34" i="1"/>
  <c r="BR80" i="1"/>
  <c r="BR65" i="1"/>
  <c r="BR49" i="1"/>
  <c r="BR33" i="1"/>
  <c r="BR79" i="1"/>
  <c r="BR82" i="1"/>
  <c r="BR75" i="1"/>
  <c r="BR67" i="1"/>
  <c r="BR59" i="1"/>
  <c r="BR51" i="1"/>
  <c r="BR43" i="1"/>
  <c r="BS37" i="1"/>
  <c r="BS35" i="1"/>
  <c r="BS33" i="1"/>
  <c r="BS82" i="1"/>
  <c r="BS80" i="1"/>
  <c r="BS78" i="1"/>
  <c r="BS76" i="1"/>
  <c r="BS74" i="1"/>
  <c r="BS72" i="1"/>
  <c r="BS70" i="1"/>
  <c r="BS68" i="1"/>
  <c r="BS66" i="1"/>
  <c r="BS64" i="1"/>
  <c r="BS62" i="1"/>
  <c r="BS60" i="1"/>
  <c r="BS58" i="1"/>
  <c r="BS56" i="1"/>
  <c r="BS54" i="1"/>
  <c r="BS52" i="1"/>
  <c r="BS50" i="1"/>
  <c r="BS48" i="1"/>
  <c r="BS46" i="1"/>
  <c r="BS44" i="1"/>
  <c r="BS42" i="1"/>
  <c r="BS40" i="1"/>
  <c r="BS38" i="1"/>
  <c r="BS36" i="1"/>
  <c r="BQ71" i="1"/>
  <c r="BQ63" i="1"/>
  <c r="BQ75" i="1"/>
  <c r="BQ50" i="1"/>
  <c r="BQ83" i="1"/>
  <c r="BQ46" i="1"/>
  <c r="BQ51" i="1"/>
  <c r="BQ36" i="1"/>
  <c r="BQ79" i="1"/>
  <c r="BQ67" i="1"/>
  <c r="BQ42" i="1"/>
  <c r="BQ55" i="1"/>
  <c r="BQ59" i="1"/>
  <c r="BQ77" i="1"/>
  <c r="BQ73" i="1"/>
  <c r="BQ69" i="1"/>
  <c r="BQ65" i="1"/>
  <c r="BQ61" i="1"/>
  <c r="BQ57" i="1"/>
  <c r="BQ48" i="1"/>
  <c r="BQ39" i="1"/>
  <c r="BQ78" i="1"/>
  <c r="BQ74" i="1"/>
  <c r="BQ70" i="1"/>
  <c r="BQ66" i="1"/>
  <c r="BQ62" i="1"/>
  <c r="BQ58" i="1"/>
  <c r="BQ54" i="1"/>
  <c r="BQ40" i="1"/>
  <c r="BQ82" i="1"/>
  <c r="BQ44" i="1"/>
  <c r="BQ35" i="1"/>
  <c r="BQ52" i="1"/>
  <c r="BQ43" i="1"/>
  <c r="BQ34" i="1"/>
  <c r="BQ76" i="1"/>
  <c r="BQ72" i="1"/>
  <c r="BQ68" i="1"/>
  <c r="BQ64" i="1"/>
  <c r="BQ60" i="1"/>
  <c r="BQ56" i="1"/>
  <c r="BQ47" i="1"/>
  <c r="BQ38" i="1"/>
  <c r="BQ81" i="1"/>
  <c r="BQ53" i="1"/>
  <c r="BQ49" i="1"/>
  <c r="BQ45" i="1"/>
  <c r="BQ41" i="1"/>
  <c r="BQ37" i="1"/>
  <c r="BQ33" i="1"/>
  <c r="BO77" i="1"/>
  <c r="BO69" i="1"/>
  <c r="BO63" i="1"/>
  <c r="BN78" i="1"/>
  <c r="BN82" i="1"/>
  <c r="BM69" i="1"/>
  <c r="BM83" i="1"/>
  <c r="BM82" i="1"/>
  <c r="BM78" i="1"/>
  <c r="BM75" i="1"/>
  <c r="BL82" i="1"/>
  <c r="BL83" i="1"/>
  <c r="BL75" i="1"/>
  <c r="BL62" i="1"/>
  <c r="BL78" i="1"/>
  <c r="BL34" i="1"/>
  <c r="BK52" i="1"/>
  <c r="BK83" i="1"/>
  <c r="BK75" i="1"/>
  <c r="BK61" i="1"/>
  <c r="BK82" i="1"/>
  <c r="BK56" i="1"/>
  <c r="BK62" i="1"/>
  <c r="BJ74" i="1"/>
  <c r="BJ62" i="1"/>
  <c r="BJ42" i="1"/>
  <c r="BJ69" i="1"/>
  <c r="BJ37" i="1"/>
  <c r="BJ34" i="1"/>
  <c r="BJ79" i="1"/>
  <c r="BJ66" i="1"/>
  <c r="BJ50" i="1"/>
  <c r="BJ83" i="1"/>
  <c r="BJ71" i="1"/>
  <c r="BJ39" i="1"/>
  <c r="BJ81" i="1"/>
  <c r="BJ59" i="1"/>
  <c r="BJ54" i="1"/>
  <c r="BJ52" i="1"/>
  <c r="BJ44" i="1"/>
  <c r="BJ36" i="1"/>
  <c r="BJ77" i="1"/>
  <c r="BJ73" i="1"/>
  <c r="BJ68" i="1"/>
  <c r="BJ63" i="1"/>
  <c r="BJ49" i="1"/>
  <c r="BJ41" i="1"/>
  <c r="BJ70" i="1"/>
  <c r="BJ65" i="1"/>
  <c r="BJ61" i="1"/>
  <c r="BJ56" i="1"/>
  <c r="BJ46" i="1"/>
  <c r="BJ38" i="1"/>
  <c r="BJ33" i="1"/>
  <c r="BJ80" i="1"/>
  <c r="BJ75" i="1"/>
  <c r="BJ58" i="1"/>
  <c r="BJ53" i="1"/>
  <c r="BJ51" i="1"/>
  <c r="BJ43" i="1"/>
  <c r="BJ35" i="1"/>
  <c r="BJ72" i="1"/>
  <c r="BJ67" i="1"/>
  <c r="BJ48" i="1"/>
  <c r="BJ40" i="1"/>
  <c r="BJ82" i="1"/>
  <c r="BJ78" i="1"/>
  <c r="BJ76" i="1"/>
  <c r="BJ64" i="1"/>
  <c r="BJ60" i="1"/>
  <c r="BJ55" i="1"/>
  <c r="BJ45" i="1"/>
  <c r="BI39" i="1"/>
  <c r="BI41" i="1"/>
  <c r="BI59" i="1"/>
  <c r="BI45" i="1"/>
  <c r="BI43" i="1"/>
  <c r="BI34" i="1"/>
  <c r="BI71" i="1"/>
  <c r="BI61" i="1"/>
  <c r="BI73" i="1"/>
  <c r="BI64" i="1"/>
  <c r="BI79" i="1"/>
  <c r="BI78" i="1"/>
  <c r="BI75" i="1"/>
  <c r="BI66" i="1"/>
  <c r="BI49" i="1"/>
  <c r="BI81" i="1"/>
  <c r="BI76" i="1"/>
  <c r="BI68" i="1"/>
  <c r="BI62" i="1"/>
  <c r="BI53" i="1"/>
  <c r="BI37" i="1"/>
  <c r="BI47" i="1"/>
  <c r="BI57" i="1"/>
  <c r="BI55" i="1"/>
  <c r="BI51" i="1"/>
  <c r="BI35" i="1"/>
  <c r="BI63" i="1"/>
  <c r="BI56" i="1"/>
  <c r="BI54" i="1"/>
  <c r="BI69" i="1"/>
  <c r="BI67" i="1"/>
  <c r="BI65" i="1"/>
  <c r="BI60" i="1"/>
  <c r="BI58" i="1"/>
  <c r="BI33" i="1"/>
  <c r="BI83" i="1"/>
  <c r="BI82" i="1"/>
  <c r="BI80" i="1"/>
  <c r="BI77" i="1"/>
  <c r="BI74" i="1"/>
  <c r="BI72" i="1"/>
  <c r="BI70" i="1"/>
  <c r="BI52" i="1"/>
  <c r="BI50" i="1"/>
  <c r="BI48" i="1"/>
  <c r="BI46" i="1"/>
  <c r="BI44" i="1"/>
  <c r="BI42" i="1"/>
  <c r="BI40" i="1"/>
  <c r="BI38" i="1"/>
  <c r="BH81" i="1"/>
  <c r="BH73" i="1"/>
  <c r="BG73" i="1"/>
  <c r="BG58" i="1"/>
  <c r="BG81" i="1"/>
  <c r="BF73" i="1"/>
  <c r="BF41" i="1"/>
  <c r="BF82" i="1"/>
  <c r="BF59" i="1"/>
  <c r="BE74" i="1"/>
  <c r="BE75" i="1"/>
  <c r="BE83" i="1"/>
  <c r="BE79" i="1"/>
  <c r="BE82" i="1"/>
  <c r="BE64" i="1"/>
  <c r="BE65" i="1"/>
  <c r="BE69" i="1"/>
  <c r="BD83" i="1"/>
  <c r="BD78" i="1"/>
  <c r="BD71" i="1"/>
  <c r="BD79" i="1"/>
  <c r="BD39" i="1"/>
  <c r="BD69" i="1"/>
  <c r="BD70" i="1"/>
  <c r="BD44" i="1"/>
  <c r="BD82" i="1"/>
  <c r="BD65" i="1"/>
  <c r="BC82" i="1"/>
  <c r="BC39" i="1"/>
  <c r="BC70" i="1"/>
  <c r="BC72" i="1"/>
  <c r="BC83" i="1"/>
  <c r="BC79" i="1"/>
  <c r="BC71" i="1"/>
  <c r="BC65" i="1"/>
  <c r="BC80" i="1"/>
  <c r="BC55" i="1"/>
  <c r="BC44" i="1"/>
  <c r="BB52" i="1"/>
  <c r="BB35" i="1"/>
  <c r="BB75" i="1"/>
  <c r="BB83" i="1"/>
  <c r="BB76" i="1"/>
  <c r="BB54" i="1"/>
  <c r="BB51" i="1"/>
  <c r="BB38" i="1"/>
  <c r="BB70" i="1"/>
  <c r="BB49" i="1"/>
  <c r="BB80" i="1"/>
  <c r="BB79" i="1"/>
  <c r="BB77" i="1"/>
  <c r="BB71" i="1"/>
  <c r="BB67" i="1"/>
  <c r="BB47" i="1"/>
  <c r="BB44" i="1"/>
  <c r="BB36" i="1"/>
  <c r="BB33" i="1"/>
  <c r="BB41" i="1"/>
  <c r="BB69" i="1"/>
  <c r="BB72" i="1"/>
  <c r="BB58" i="1"/>
  <c r="BB55" i="1"/>
  <c r="BB45" i="1"/>
  <c r="BB42" i="1"/>
  <c r="BB39" i="1"/>
  <c r="BB81" i="1"/>
  <c r="BB78" i="1"/>
  <c r="BB61" i="1"/>
  <c r="BB82" i="1"/>
  <c r="BB73" i="1"/>
  <c r="BB56" i="1"/>
  <c r="BB53" i="1"/>
  <c r="BB37" i="1"/>
  <c r="BB34" i="1"/>
  <c r="BB74" i="1"/>
  <c r="BB62" i="1"/>
  <c r="BB50" i="1"/>
  <c r="BB63" i="1"/>
  <c r="BB68" i="1"/>
  <c r="BB64" i="1"/>
  <c r="BB60" i="1"/>
  <c r="BB57" i="1"/>
  <c r="BB48" i="1"/>
  <c r="BB66" i="1"/>
  <c r="BB65" i="1"/>
  <c r="BB43" i="1"/>
  <c r="BB46" i="1"/>
  <c r="BB40" i="1"/>
  <c r="BB59" i="1"/>
  <c r="BA63" i="1"/>
  <c r="BA62" i="1"/>
  <c r="BA56" i="1"/>
  <c r="BA46" i="1"/>
  <c r="BA36" i="1"/>
  <c r="BA72" i="1"/>
  <c r="BA71" i="1"/>
  <c r="BA70" i="1"/>
  <c r="BA33" i="1"/>
  <c r="BA50" i="1"/>
  <c r="BA47" i="1"/>
  <c r="BA37" i="1"/>
  <c r="BA79" i="1"/>
  <c r="BA82" i="1"/>
  <c r="BA81" i="1"/>
  <c r="BA76" i="1"/>
  <c r="BA74" i="1"/>
  <c r="BA73" i="1"/>
  <c r="BA69" i="1"/>
  <c r="BA66" i="1"/>
  <c r="BA64" i="1"/>
  <c r="BA77" i="1"/>
  <c r="BA75" i="1"/>
  <c r="BA65" i="1"/>
  <c r="BA59" i="1"/>
  <c r="BA51" i="1"/>
  <c r="BA34" i="1"/>
  <c r="BA83" i="1"/>
  <c r="BA78" i="1"/>
  <c r="BA55" i="1"/>
  <c r="BA41" i="1"/>
  <c r="BA61" i="1"/>
  <c r="BA57" i="1"/>
  <c r="BA42" i="1"/>
  <c r="BA67" i="1"/>
  <c r="BA58" i="1"/>
  <c r="BA53" i="1"/>
  <c r="BA52" i="1"/>
  <c r="BA48" i="1"/>
  <c r="BA43" i="1"/>
  <c r="BA38" i="1"/>
  <c r="BA80" i="1"/>
  <c r="BA68" i="1"/>
  <c r="BA60" i="1"/>
  <c r="BA54" i="1"/>
  <c r="BA49" i="1"/>
  <c r="BA45" i="1"/>
  <c r="BA44" i="1"/>
  <c r="BA40" i="1"/>
  <c r="BA39" i="1"/>
  <c r="AZ72" i="1"/>
  <c r="AY60" i="1"/>
  <c r="AX69" i="1"/>
  <c r="AX74" i="1"/>
  <c r="AW51" i="1"/>
  <c r="AW74" i="1"/>
  <c r="AW75" i="1"/>
  <c r="AW82" i="1"/>
  <c r="AW83" i="1"/>
  <c r="AV59" i="1"/>
  <c r="AV74" i="1"/>
  <c r="AV83" i="1"/>
  <c r="AV47" i="1"/>
  <c r="AV82" i="1"/>
  <c r="AU79" i="1"/>
  <c r="AU62" i="1"/>
  <c r="AU83" i="1"/>
  <c r="AU76" i="1"/>
  <c r="AU82" i="1"/>
  <c r="AT69" i="1"/>
  <c r="AT48" i="1"/>
  <c r="AT47" i="1"/>
  <c r="AT75" i="1"/>
  <c r="AT65" i="1"/>
  <c r="AT64" i="1"/>
  <c r="AT63" i="1"/>
  <c r="AT54" i="1"/>
  <c r="AT57" i="1"/>
  <c r="AT56" i="1"/>
  <c r="AT55" i="1"/>
  <c r="AT81" i="1"/>
  <c r="AT80" i="1"/>
  <c r="AT68" i="1"/>
  <c r="AT62" i="1"/>
  <c r="AT61" i="1"/>
  <c r="AT60" i="1"/>
  <c r="AT59" i="1"/>
  <c r="AT58" i="1"/>
  <c r="AT43" i="1"/>
  <c r="AT39" i="1"/>
  <c r="AT41" i="1"/>
  <c r="AT83" i="1"/>
  <c r="AT73" i="1"/>
  <c r="AT72" i="1"/>
  <c r="AT35" i="1"/>
  <c r="AT38" i="1"/>
  <c r="AT33" i="1"/>
  <c r="AT74" i="1"/>
  <c r="AT50" i="1"/>
  <c r="AT42" i="1"/>
  <c r="AT34" i="1"/>
  <c r="AT78" i="1"/>
  <c r="AT77" i="1"/>
  <c r="AT71" i="1"/>
  <c r="AT66" i="1"/>
  <c r="AT45" i="1"/>
  <c r="AT82" i="1"/>
  <c r="AT76" i="1"/>
  <c r="AT70" i="1"/>
  <c r="AT52" i="1"/>
  <c r="AT37" i="1"/>
  <c r="AT46" i="1"/>
  <c r="AT44" i="1"/>
  <c r="AT36" i="1"/>
  <c r="AT49" i="1"/>
  <c r="AT53" i="1"/>
  <c r="AT51" i="1"/>
  <c r="AT40" i="1"/>
  <c r="AS40" i="1"/>
  <c r="AS78" i="1"/>
  <c r="AS63" i="1"/>
  <c r="AS77" i="1"/>
  <c r="AS39" i="1"/>
  <c r="AS37" i="1"/>
  <c r="AS35" i="1"/>
  <c r="AS34" i="1"/>
  <c r="AS61" i="1"/>
  <c r="AS80" i="1"/>
  <c r="AS52" i="1"/>
  <c r="AS70" i="1"/>
  <c r="AS38" i="1"/>
  <c r="AS36" i="1"/>
  <c r="AS83" i="1"/>
  <c r="AS74" i="1"/>
  <c r="AS33" i="1"/>
  <c r="AS62" i="1"/>
  <c r="AS73" i="1"/>
  <c r="AS68" i="1"/>
  <c r="AS66" i="1"/>
  <c r="AS72" i="1"/>
  <c r="AS56" i="1"/>
  <c r="AS55" i="1"/>
  <c r="AS53" i="1"/>
  <c r="AS43" i="1"/>
  <c r="AS76" i="1"/>
  <c r="AS79" i="1"/>
  <c r="AS69" i="1"/>
  <c r="AS67" i="1"/>
  <c r="AS82" i="1"/>
  <c r="AS59" i="1"/>
  <c r="AS75" i="1"/>
  <c r="AS54" i="1"/>
  <c r="AS81" i="1"/>
  <c r="AS71" i="1"/>
  <c r="AS65" i="1"/>
  <c r="AS64" i="1"/>
  <c r="AS51" i="1"/>
  <c r="AS50" i="1"/>
  <c r="AS49" i="1"/>
  <c r="AS48" i="1"/>
  <c r="AS47" i="1"/>
  <c r="AS46" i="1"/>
  <c r="AS45" i="1"/>
  <c r="AS44" i="1"/>
  <c r="AS42" i="1"/>
  <c r="AS41" i="1"/>
  <c r="AS57" i="1"/>
  <c r="AS60" i="1"/>
  <c r="AS58" i="1"/>
  <c r="AR71" i="1"/>
  <c r="AQ67" i="1"/>
  <c r="AQ68" i="1"/>
  <c r="AQ78" i="1"/>
  <c r="AQ56" i="1"/>
  <c r="AP74" i="1"/>
  <c r="AP77" i="1"/>
  <c r="AO78" i="1"/>
  <c r="AO83" i="1"/>
  <c r="AO60" i="1"/>
  <c r="AO54" i="1"/>
  <c r="AO50" i="1"/>
  <c r="AO38" i="1"/>
  <c r="AN48" i="1"/>
  <c r="AN82" i="1"/>
  <c r="AN35" i="1"/>
  <c r="AN74" i="1"/>
  <c r="AN75" i="1"/>
  <c r="AN83" i="1"/>
  <c r="AM80" i="1"/>
  <c r="AM83" i="1"/>
  <c r="AM72" i="1"/>
  <c r="AM75" i="1"/>
  <c r="AL68" i="1"/>
  <c r="AL71" i="1"/>
  <c r="AL58" i="1"/>
  <c r="AL40" i="1"/>
  <c r="AL83" i="1"/>
  <c r="AL73" i="1"/>
  <c r="AL43" i="1"/>
  <c r="AL34" i="1"/>
  <c r="AL62" i="1"/>
  <c r="AL50" i="1"/>
  <c r="AL65" i="1"/>
  <c r="AL80" i="1"/>
  <c r="AL49" i="1"/>
  <c r="AL48" i="1"/>
  <c r="AL39" i="1"/>
  <c r="AL69" i="1"/>
  <c r="AL64" i="1"/>
  <c r="AL54" i="1"/>
  <c r="AL78" i="1"/>
  <c r="AL74" i="1"/>
  <c r="AL53" i="1"/>
  <c r="AL38" i="1"/>
  <c r="AL81" i="1"/>
  <c r="AL79" i="1"/>
  <c r="AL77" i="1"/>
  <c r="AL75" i="1"/>
  <c r="AL57" i="1"/>
  <c r="AL44" i="1"/>
  <c r="AL82" i="1"/>
  <c r="AL70" i="1"/>
  <c r="AL66" i="1"/>
  <c r="AL63" i="1"/>
  <c r="AL60" i="1"/>
  <c r="AL56" i="1"/>
  <c r="AL52" i="1"/>
  <c r="AL46" i="1"/>
  <c r="AL37" i="1"/>
  <c r="AL72" i="1"/>
  <c r="AL51" i="1"/>
  <c r="AL45" i="1"/>
  <c r="AL35" i="1"/>
  <c r="AL33" i="1"/>
  <c r="AL61" i="1"/>
  <c r="AL42" i="1"/>
  <c r="AL76" i="1"/>
  <c r="AL67" i="1"/>
  <c r="AL47" i="1"/>
  <c r="AL41" i="1"/>
  <c r="AL36" i="1"/>
  <c r="AL59" i="1"/>
  <c r="AL55" i="1"/>
  <c r="AK70" i="1"/>
  <c r="AK79" i="1"/>
  <c r="AK33" i="1"/>
  <c r="AK68" i="1"/>
  <c r="AK59" i="1"/>
  <c r="AK80" i="1"/>
  <c r="AK52" i="1"/>
  <c r="AK83" i="1"/>
  <c r="AK71" i="1"/>
  <c r="AK66" i="1"/>
  <c r="AK54" i="1"/>
  <c r="AK51" i="1"/>
  <c r="AK81" i="1"/>
  <c r="AK69" i="1"/>
  <c r="AK45" i="1"/>
  <c r="AK36" i="1"/>
  <c r="AK78" i="1"/>
  <c r="AK62" i="1"/>
  <c r="AK82" i="1"/>
  <c r="AK67" i="1"/>
  <c r="AK58" i="1"/>
  <c r="AK42" i="1"/>
  <c r="AK43" i="1"/>
  <c r="AK60" i="1"/>
  <c r="AK57" i="1"/>
  <c r="AK47" i="1"/>
  <c r="AK39" i="1"/>
  <c r="AK77" i="1"/>
  <c r="AK41" i="1"/>
  <c r="AK38" i="1"/>
  <c r="AK34" i="1"/>
  <c r="AK75" i="1"/>
  <c r="AK64" i="1"/>
  <c r="AK56" i="1"/>
  <c r="AK37" i="1"/>
  <c r="AK74" i="1"/>
  <c r="AK72" i="1"/>
  <c r="AK63" i="1"/>
  <c r="AK61" i="1"/>
  <c r="AK50" i="1"/>
  <c r="AK35" i="1"/>
  <c r="AK76" i="1"/>
  <c r="AK65" i="1"/>
  <c r="AK55" i="1"/>
  <c r="AK49" i="1"/>
  <c r="AK73" i="1"/>
  <c r="AK48" i="1"/>
  <c r="AK44" i="1"/>
  <c r="AK40" i="1"/>
  <c r="AK46" i="1"/>
  <c r="AI73" i="1"/>
  <c r="AI81" i="1"/>
  <c r="AH57" i="1"/>
  <c r="AH58" i="1"/>
  <c r="AH78" i="1"/>
  <c r="AG58" i="1"/>
  <c r="AG79" i="1"/>
  <c r="AG78" i="1"/>
  <c r="AG57" i="1"/>
  <c r="AF43" i="1"/>
  <c r="AF79" i="1"/>
  <c r="AF83" i="1"/>
  <c r="AF55" i="1"/>
  <c r="AF78" i="1"/>
  <c r="AF44" i="1"/>
  <c r="AE58" i="1"/>
  <c r="AD39" i="1"/>
  <c r="AC33" i="1"/>
  <c r="AD54" i="1"/>
  <c r="AD77" i="1"/>
  <c r="AD79" i="1"/>
  <c r="AD59" i="1"/>
  <c r="AD61" i="1"/>
  <c r="AE60" i="1"/>
  <c r="AE79" i="1"/>
  <c r="AE69" i="1"/>
  <c r="AE55" i="1"/>
  <c r="AE44" i="1"/>
  <c r="AE76" i="1"/>
  <c r="AE83" i="1"/>
  <c r="AD69" i="1"/>
  <c r="AD66" i="1"/>
  <c r="AD35" i="1"/>
  <c r="AD68" i="1"/>
  <c r="AD44" i="1"/>
  <c r="AD76" i="1"/>
  <c r="AD80" i="1"/>
  <c r="AD48" i="1"/>
  <c r="AD37" i="1"/>
  <c r="AD81" i="1"/>
  <c r="AD33" i="1"/>
  <c r="AD82" i="1"/>
  <c r="AD78" i="1"/>
  <c r="AD57" i="1"/>
  <c r="AD64" i="1"/>
  <c r="AD50" i="1"/>
  <c r="AD75" i="1"/>
  <c r="AD74" i="1"/>
  <c r="AD71" i="1"/>
  <c r="AD62" i="1"/>
  <c r="AD52" i="1"/>
  <c r="AD47" i="1"/>
  <c r="AD72" i="1"/>
  <c r="AD65" i="1"/>
  <c r="AD63" i="1"/>
  <c r="AD41" i="1"/>
  <c r="AD67" i="1"/>
  <c r="AD60" i="1"/>
  <c r="AD58" i="1"/>
  <c r="AD55" i="1"/>
  <c r="AD45" i="1"/>
  <c r="AD36" i="1"/>
  <c r="AD34" i="1"/>
  <c r="AD83" i="1"/>
  <c r="AD73" i="1"/>
  <c r="AD70" i="1"/>
  <c r="AD56" i="1"/>
  <c r="AD43" i="1"/>
  <c r="AD38" i="1"/>
  <c r="AD53" i="1"/>
  <c r="AD51" i="1"/>
  <c r="AD49" i="1"/>
  <c r="AD40" i="1"/>
  <c r="AD46" i="1"/>
  <c r="AD42" i="1"/>
  <c r="AC38" i="1"/>
  <c r="AC77" i="1"/>
  <c r="AC68" i="1"/>
  <c r="AC62" i="1"/>
  <c r="AC78" i="1"/>
  <c r="AC80" i="1"/>
  <c r="AC70" i="1"/>
  <c r="AC69" i="1"/>
  <c r="AC60" i="1"/>
  <c r="AC57" i="1"/>
  <c r="AC67" i="1"/>
  <c r="AC64" i="1"/>
  <c r="AC76" i="1"/>
  <c r="AC65" i="1"/>
  <c r="AC75" i="1"/>
  <c r="AC81" i="1"/>
  <c r="AC71" i="1"/>
  <c r="AC61" i="1"/>
  <c r="AC58" i="1"/>
  <c r="AC48" i="1"/>
  <c r="AC46" i="1"/>
  <c r="AC34" i="1"/>
  <c r="AC83" i="1"/>
  <c r="AC82" i="1"/>
  <c r="AC79" i="1"/>
  <c r="AC72" i="1"/>
  <c r="AC53" i="1"/>
  <c r="AC73" i="1"/>
  <c r="AC66" i="1"/>
  <c r="AC59" i="1"/>
  <c r="AC51" i="1"/>
  <c r="AC74" i="1"/>
  <c r="AC63" i="1"/>
  <c r="AC56" i="1"/>
  <c r="AC49" i="1"/>
  <c r="AC41" i="1"/>
  <c r="AC50" i="1"/>
  <c r="AC36" i="1"/>
  <c r="AC54" i="1"/>
  <c r="AC43" i="1"/>
  <c r="AC39" i="1"/>
  <c r="AC52" i="1"/>
  <c r="AC37" i="1"/>
  <c r="AC47" i="1"/>
  <c r="AC45" i="1"/>
  <c r="AC44" i="1"/>
  <c r="AC42" i="1"/>
  <c r="AC40" i="1"/>
  <c r="AC35" i="1"/>
  <c r="AC55" i="1"/>
  <c r="BP35" i="1"/>
  <c r="BP39" i="1"/>
  <c r="BP43" i="1"/>
  <c r="BP47" i="1"/>
  <c r="BP50" i="1"/>
  <c r="BP54" i="1"/>
  <c r="BP58" i="1"/>
  <c r="BP37" i="1"/>
  <c r="BP40" i="1"/>
  <c r="BP42" i="1"/>
  <c r="BP49" i="1"/>
  <c r="BP51" i="1"/>
  <c r="BP55" i="1"/>
  <c r="BP59" i="1"/>
  <c r="BP34" i="1"/>
  <c r="BP33" i="1"/>
  <c r="BP46" i="1"/>
  <c r="BP48" i="1"/>
  <c r="BP53" i="1"/>
  <c r="BP61" i="1"/>
  <c r="BP65" i="1"/>
  <c r="BP69" i="1"/>
  <c r="BP44" i="1"/>
  <c r="BP62" i="1"/>
  <c r="BP66" i="1"/>
  <c r="BP41" i="1"/>
  <c r="BP74" i="1"/>
  <c r="BP78" i="1"/>
  <c r="BP38" i="1"/>
  <c r="BP67" i="1"/>
  <c r="BP68" i="1"/>
  <c r="BP45" i="1"/>
  <c r="BP71" i="1"/>
  <c r="BP75" i="1"/>
  <c r="BP79" i="1"/>
  <c r="AJ35" i="1"/>
  <c r="AJ39" i="1"/>
  <c r="AJ43" i="1"/>
  <c r="AJ47" i="1"/>
  <c r="AJ41" i="1"/>
  <c r="AJ44" i="1"/>
  <c r="AJ46" i="1"/>
  <c r="AJ54" i="1"/>
  <c r="AJ58" i="1"/>
  <c r="AJ33" i="1"/>
  <c r="AJ36" i="1"/>
  <c r="AJ38" i="1"/>
  <c r="AJ51" i="1"/>
  <c r="AJ55" i="1"/>
  <c r="AJ59" i="1"/>
  <c r="AJ45" i="1"/>
  <c r="AJ48" i="1"/>
  <c r="AJ50" i="1"/>
  <c r="AJ34" i="1"/>
  <c r="AJ60" i="1"/>
  <c r="AJ65" i="1"/>
  <c r="AJ69" i="1"/>
  <c r="AJ42" i="1"/>
  <c r="AJ40" i="1"/>
  <c r="AJ56" i="1"/>
  <c r="AJ62" i="1"/>
  <c r="AJ66" i="1"/>
  <c r="AJ74" i="1"/>
  <c r="AJ78" i="1"/>
  <c r="AJ82" i="1"/>
  <c r="AJ67" i="1"/>
  <c r="AJ68" i="1"/>
  <c r="AJ61" i="1"/>
  <c r="AJ75" i="1"/>
  <c r="AJ79" i="1"/>
  <c r="AJ83" i="1"/>
  <c r="AJ37" i="1"/>
  <c r="AJ52" i="1"/>
  <c r="AH81" i="1"/>
  <c r="BN77" i="1"/>
  <c r="AH73" i="1"/>
  <c r="AZ36" i="1"/>
  <c r="BG35" i="1"/>
  <c r="BG39" i="1"/>
  <c r="BG43" i="1"/>
  <c r="BG47" i="1"/>
  <c r="BG36" i="1"/>
  <c r="BG40" i="1"/>
  <c r="BG44" i="1"/>
  <c r="BG48" i="1"/>
  <c r="BG33" i="1"/>
  <c r="BG42" i="1"/>
  <c r="BG45" i="1"/>
  <c r="BG51" i="1"/>
  <c r="BG55" i="1"/>
  <c r="BG34" i="1"/>
  <c r="BG37" i="1"/>
  <c r="BG52" i="1"/>
  <c r="BG38" i="1"/>
  <c r="BG41" i="1"/>
  <c r="BG49" i="1"/>
  <c r="BG57" i="1"/>
  <c r="BG59" i="1"/>
  <c r="BG65" i="1"/>
  <c r="BG56" i="1"/>
  <c r="BG61" i="1"/>
  <c r="BG62" i="1"/>
  <c r="BG66" i="1"/>
  <c r="BG70" i="1"/>
  <c r="BG53" i="1"/>
  <c r="BG54" i="1"/>
  <c r="BG60" i="1"/>
  <c r="BG63" i="1"/>
  <c r="BG71" i="1"/>
  <c r="BG75" i="1"/>
  <c r="BG79" i="1"/>
  <c r="BG46" i="1"/>
  <c r="BG68" i="1"/>
  <c r="BG72" i="1"/>
  <c r="BG76" i="1"/>
  <c r="BG80" i="1"/>
  <c r="AR81" i="1"/>
  <c r="AR80" i="1"/>
  <c r="AY77" i="1"/>
  <c r="AZ76" i="1"/>
  <c r="AJ76" i="1"/>
  <c r="BH72" i="1"/>
  <c r="AJ70" i="1"/>
  <c r="AO69" i="1"/>
  <c r="AO68" i="1"/>
  <c r="AI64" i="1"/>
  <c r="BP60" i="1"/>
  <c r="BP57" i="1"/>
  <c r="BF38" i="1"/>
  <c r="AH34" i="1"/>
  <c r="BL33" i="1"/>
  <c r="BL37" i="1"/>
  <c r="BL41" i="1"/>
  <c r="BL45" i="1"/>
  <c r="BL49" i="1"/>
  <c r="BL40" i="1"/>
  <c r="BL46" i="1"/>
  <c r="BL52" i="1"/>
  <c r="BL56" i="1"/>
  <c r="BL35" i="1"/>
  <c r="BL38" i="1"/>
  <c r="BL47" i="1"/>
  <c r="BL53" i="1"/>
  <c r="BL57" i="1"/>
  <c r="BL61" i="1"/>
  <c r="BL44" i="1"/>
  <c r="BL58" i="1"/>
  <c r="BL60" i="1"/>
  <c r="BL63" i="1"/>
  <c r="BL67" i="1"/>
  <c r="BL50" i="1"/>
  <c r="BL39" i="1"/>
  <c r="BL55" i="1"/>
  <c r="BL64" i="1"/>
  <c r="BL68" i="1"/>
  <c r="BL72" i="1"/>
  <c r="BL76" i="1"/>
  <c r="BL80" i="1"/>
  <c r="BL43" i="1"/>
  <c r="BL73" i="1"/>
  <c r="BL77" i="1"/>
  <c r="BL81" i="1"/>
  <c r="BL65" i="1"/>
  <c r="BL66" i="1"/>
  <c r="BL69" i="1"/>
  <c r="BN36" i="1"/>
  <c r="BN40" i="1"/>
  <c r="BN44" i="1"/>
  <c r="BN48" i="1"/>
  <c r="BN49" i="1"/>
  <c r="BN51" i="1"/>
  <c r="BN55" i="1"/>
  <c r="BN34" i="1"/>
  <c r="BN43" i="1"/>
  <c r="BN41" i="1"/>
  <c r="BN46" i="1"/>
  <c r="BN52" i="1"/>
  <c r="BN56" i="1"/>
  <c r="BN60" i="1"/>
  <c r="BN35" i="1"/>
  <c r="BN54" i="1"/>
  <c r="BN42" i="1"/>
  <c r="BN62" i="1"/>
  <c r="BN66" i="1"/>
  <c r="BN70" i="1"/>
  <c r="BN37" i="1"/>
  <c r="BN58" i="1"/>
  <c r="BN63" i="1"/>
  <c r="BN67" i="1"/>
  <c r="BN33" i="1"/>
  <c r="BN45" i="1"/>
  <c r="BN71" i="1"/>
  <c r="BN75" i="1"/>
  <c r="BN79" i="1"/>
  <c r="BN50" i="1"/>
  <c r="BN59" i="1"/>
  <c r="BN61" i="1"/>
  <c r="BN53" i="1"/>
  <c r="BN72" i="1"/>
  <c r="BN76" i="1"/>
  <c r="BN80" i="1"/>
  <c r="BN39" i="1"/>
  <c r="BN64" i="1"/>
  <c r="AH36" i="1"/>
  <c r="AH40" i="1"/>
  <c r="AH44" i="1"/>
  <c r="AH48" i="1"/>
  <c r="AH33" i="1"/>
  <c r="AH38" i="1"/>
  <c r="AH51" i="1"/>
  <c r="AH55" i="1"/>
  <c r="AH59" i="1"/>
  <c r="AH43" i="1"/>
  <c r="AH45" i="1"/>
  <c r="AH50" i="1"/>
  <c r="AH52" i="1"/>
  <c r="AH56" i="1"/>
  <c r="AH60" i="1"/>
  <c r="AH35" i="1"/>
  <c r="AH37" i="1"/>
  <c r="AH42" i="1"/>
  <c r="AH54" i="1"/>
  <c r="AH62" i="1"/>
  <c r="AH66" i="1"/>
  <c r="AH70" i="1"/>
  <c r="AH53" i="1"/>
  <c r="AH61" i="1"/>
  <c r="AH63" i="1"/>
  <c r="AH67" i="1"/>
  <c r="AH46" i="1"/>
  <c r="AH75" i="1"/>
  <c r="AH79" i="1"/>
  <c r="AH69" i="1"/>
  <c r="AH47" i="1"/>
  <c r="AH49" i="1"/>
  <c r="AH72" i="1"/>
  <c r="AH76" i="1"/>
  <c r="AH80" i="1"/>
  <c r="AH64" i="1"/>
  <c r="BP81" i="1"/>
  <c r="AO79" i="1"/>
  <c r="AJ77" i="1"/>
  <c r="BO74" i="1"/>
  <c r="AI74" i="1"/>
  <c r="AG70" i="1"/>
  <c r="AH65" i="1"/>
  <c r="AR61" i="1"/>
  <c r="AW59" i="1"/>
  <c r="AF54" i="1"/>
  <c r="AG51" i="1"/>
  <c r="AG34" i="1"/>
  <c r="AU33" i="1"/>
  <c r="AU37" i="1"/>
  <c r="AU41" i="1"/>
  <c r="AU45" i="1"/>
  <c r="AU49" i="1"/>
  <c r="AU34" i="1"/>
  <c r="AU38" i="1"/>
  <c r="AU42" i="1"/>
  <c r="AU46" i="1"/>
  <c r="AU50" i="1"/>
  <c r="AU44" i="1"/>
  <c r="AU53" i="1"/>
  <c r="AU57" i="1"/>
  <c r="AU36" i="1"/>
  <c r="AU43" i="1"/>
  <c r="AU48" i="1"/>
  <c r="AU54" i="1"/>
  <c r="AU40" i="1"/>
  <c r="AU55" i="1"/>
  <c r="AU63" i="1"/>
  <c r="AU67" i="1"/>
  <c r="AU35" i="1"/>
  <c r="AU58" i="1"/>
  <c r="AU60" i="1"/>
  <c r="AU64" i="1"/>
  <c r="AU68" i="1"/>
  <c r="AU39" i="1"/>
  <c r="AU47" i="1"/>
  <c r="AU56" i="1"/>
  <c r="AU52" i="1"/>
  <c r="AU61" i="1"/>
  <c r="AU73" i="1"/>
  <c r="AU77" i="1"/>
  <c r="AU81" i="1"/>
  <c r="AU66" i="1"/>
  <c r="AU74" i="1"/>
  <c r="AU78" i="1"/>
  <c r="AG36" i="1"/>
  <c r="AG40" i="1"/>
  <c r="AG44" i="1"/>
  <c r="AG48" i="1"/>
  <c r="AG33" i="1"/>
  <c r="AG37" i="1"/>
  <c r="AG41" i="1"/>
  <c r="AG45" i="1"/>
  <c r="AG49" i="1"/>
  <c r="AG43" i="1"/>
  <c r="AG50" i="1"/>
  <c r="AG52" i="1"/>
  <c r="AG56" i="1"/>
  <c r="AG35" i="1"/>
  <c r="AG42" i="1"/>
  <c r="AG47" i="1"/>
  <c r="AG53" i="1"/>
  <c r="AG38" i="1"/>
  <c r="AG55" i="1"/>
  <c r="AG62" i="1"/>
  <c r="AG66" i="1"/>
  <c r="AG61" i="1"/>
  <c r="AG63" i="1"/>
  <c r="AG67" i="1"/>
  <c r="AG71" i="1"/>
  <c r="AG59" i="1"/>
  <c r="AG54" i="1"/>
  <c r="AG69" i="1"/>
  <c r="AG60" i="1"/>
  <c r="AG72" i="1"/>
  <c r="AG76" i="1"/>
  <c r="AG80" i="1"/>
  <c r="AG64" i="1"/>
  <c r="AG73" i="1"/>
  <c r="AG77" i="1"/>
  <c r="AG81" i="1"/>
  <c r="BO81" i="1"/>
  <c r="AN79" i="1"/>
  <c r="AX78" i="1"/>
  <c r="AN78" i="1"/>
  <c r="BH77" i="1"/>
  <c r="AI77" i="1"/>
  <c r="AU75" i="1"/>
  <c r="AG75" i="1"/>
  <c r="BN74" i="1"/>
  <c r="BD74" i="1"/>
  <c r="AH74" i="1"/>
  <c r="BO73" i="1"/>
  <c r="AP73" i="1"/>
  <c r="BM71" i="1"/>
  <c r="AI71" i="1"/>
  <c r="BL70" i="1"/>
  <c r="AU70" i="1"/>
  <c r="AF70" i="1"/>
  <c r="AM69" i="1"/>
  <c r="AY68" i="1"/>
  <c r="AM66" i="1"/>
  <c r="AG65" i="1"/>
  <c r="AW64" i="1"/>
  <c r="AI63" i="1"/>
  <c r="AF58" i="1"/>
  <c r="BN57" i="1"/>
  <c r="BE50" i="1"/>
  <c r="BL42" i="1"/>
  <c r="AI41" i="1"/>
  <c r="BH40" i="1"/>
  <c r="BL36" i="1"/>
  <c r="AR35" i="1"/>
  <c r="AR39" i="1"/>
  <c r="AR43" i="1"/>
  <c r="AR47" i="1"/>
  <c r="AR45" i="1"/>
  <c r="AR48" i="1"/>
  <c r="AR54" i="1"/>
  <c r="AR58" i="1"/>
  <c r="AR38" i="1"/>
  <c r="AR37" i="1"/>
  <c r="AR40" i="1"/>
  <c r="AR50" i="1"/>
  <c r="AR51" i="1"/>
  <c r="AR55" i="1"/>
  <c r="AR59" i="1"/>
  <c r="AR49" i="1"/>
  <c r="AR56" i="1"/>
  <c r="AR44" i="1"/>
  <c r="AR65" i="1"/>
  <c r="AR69" i="1"/>
  <c r="AR41" i="1"/>
  <c r="AR52" i="1"/>
  <c r="AR53" i="1"/>
  <c r="AR62" i="1"/>
  <c r="AR66" i="1"/>
  <c r="AR60" i="1"/>
  <c r="AR74" i="1"/>
  <c r="AR78" i="1"/>
  <c r="AR82" i="1"/>
  <c r="AR33" i="1"/>
  <c r="AR63" i="1"/>
  <c r="AR75" i="1"/>
  <c r="AR79" i="1"/>
  <c r="AR36" i="1"/>
  <c r="AR57" i="1"/>
  <c r="AR64" i="1"/>
  <c r="AZ77" i="1"/>
  <c r="AP68" i="1"/>
  <c r="AH39" i="1"/>
  <c r="AQ35" i="1"/>
  <c r="AQ39" i="1"/>
  <c r="AQ43" i="1"/>
  <c r="AQ47" i="1"/>
  <c r="AQ36" i="1"/>
  <c r="AQ40" i="1"/>
  <c r="AQ44" i="1"/>
  <c r="AQ48" i="1"/>
  <c r="AQ38" i="1"/>
  <c r="AQ37" i="1"/>
  <c r="AQ50" i="1"/>
  <c r="AQ51" i="1"/>
  <c r="AQ55" i="1"/>
  <c r="AQ49" i="1"/>
  <c r="AQ42" i="1"/>
  <c r="AQ52" i="1"/>
  <c r="AQ65" i="1"/>
  <c r="AQ41" i="1"/>
  <c r="AQ53" i="1"/>
  <c r="AQ59" i="1"/>
  <c r="AQ62" i="1"/>
  <c r="AQ66" i="1"/>
  <c r="AQ70" i="1"/>
  <c r="AQ45" i="1"/>
  <c r="AQ46" i="1"/>
  <c r="AQ61" i="1"/>
  <c r="AQ33" i="1"/>
  <c r="AQ63" i="1"/>
  <c r="AQ69" i="1"/>
  <c r="AQ75" i="1"/>
  <c r="AQ79" i="1"/>
  <c r="AQ57" i="1"/>
  <c r="AQ64" i="1"/>
  <c r="AQ34" i="1"/>
  <c r="AQ71" i="1"/>
  <c r="AQ72" i="1"/>
  <c r="AQ76" i="1"/>
  <c r="AQ80" i="1"/>
  <c r="BF81" i="1"/>
  <c r="BP70" i="1"/>
  <c r="BO64" i="1"/>
  <c r="AJ53" i="1"/>
  <c r="AG39" i="1"/>
  <c r="AV33" i="1"/>
  <c r="AV37" i="1"/>
  <c r="AV41" i="1"/>
  <c r="AV45" i="1"/>
  <c r="AV49" i="1"/>
  <c r="AV39" i="1"/>
  <c r="AV52" i="1"/>
  <c r="AV56" i="1"/>
  <c r="AV34" i="1"/>
  <c r="AV44" i="1"/>
  <c r="AV46" i="1"/>
  <c r="AV53" i="1"/>
  <c r="AV57" i="1"/>
  <c r="AV61" i="1"/>
  <c r="AV36" i="1"/>
  <c r="AV43" i="1"/>
  <c r="AV38" i="1"/>
  <c r="AV42" i="1"/>
  <c r="AV48" i="1"/>
  <c r="AV40" i="1"/>
  <c r="AV55" i="1"/>
  <c r="AV63" i="1"/>
  <c r="AV67" i="1"/>
  <c r="AV54" i="1"/>
  <c r="AV35" i="1"/>
  <c r="AV58" i="1"/>
  <c r="AV60" i="1"/>
  <c r="AV64" i="1"/>
  <c r="AV68" i="1"/>
  <c r="AV50" i="1"/>
  <c r="AV70" i="1"/>
  <c r="AV71" i="1"/>
  <c r="AV72" i="1"/>
  <c r="AV76" i="1"/>
  <c r="AV80" i="1"/>
  <c r="AV73" i="1"/>
  <c r="AV77" i="1"/>
  <c r="AV81" i="1"/>
  <c r="AV66" i="1"/>
  <c r="AX36" i="1"/>
  <c r="AX40" i="1"/>
  <c r="AX44" i="1"/>
  <c r="AX48" i="1"/>
  <c r="AX41" i="1"/>
  <c r="AX47" i="1"/>
  <c r="AX51" i="1"/>
  <c r="AX55" i="1"/>
  <c r="AX42" i="1"/>
  <c r="AX33" i="1"/>
  <c r="AX39" i="1"/>
  <c r="AX52" i="1"/>
  <c r="AX56" i="1"/>
  <c r="AX60" i="1"/>
  <c r="AX34" i="1"/>
  <c r="AX45" i="1"/>
  <c r="AX59" i="1"/>
  <c r="AX43" i="1"/>
  <c r="AX50" i="1"/>
  <c r="AX57" i="1"/>
  <c r="AX61" i="1"/>
  <c r="AX62" i="1"/>
  <c r="AX66" i="1"/>
  <c r="AX70" i="1"/>
  <c r="AX37" i="1"/>
  <c r="AX38" i="1"/>
  <c r="AX63" i="1"/>
  <c r="AX67" i="1"/>
  <c r="AX35" i="1"/>
  <c r="AX75" i="1"/>
  <c r="AX79" i="1"/>
  <c r="AX49" i="1"/>
  <c r="AX54" i="1"/>
  <c r="AX58" i="1"/>
  <c r="AX65" i="1"/>
  <c r="AX71" i="1"/>
  <c r="AX53" i="1"/>
  <c r="AX72" i="1"/>
  <c r="AX76" i="1"/>
  <c r="AX80" i="1"/>
  <c r="AX68" i="1"/>
  <c r="AV75" i="1"/>
  <c r="AQ73" i="1"/>
  <c r="BM70" i="1"/>
  <c r="AN69" i="1"/>
  <c r="AR67" i="1"/>
  <c r="BN65" i="1"/>
  <c r="AX64" i="1"/>
  <c r="AJ63" i="1"/>
  <c r="BO57" i="1"/>
  <c r="BC33" i="1"/>
  <c r="BC37" i="1"/>
  <c r="BC41" i="1"/>
  <c r="BC45" i="1"/>
  <c r="BC49" i="1"/>
  <c r="BC34" i="1"/>
  <c r="BC38" i="1"/>
  <c r="BC42" i="1"/>
  <c r="BC46" i="1"/>
  <c r="BC50" i="1"/>
  <c r="BC43" i="1"/>
  <c r="BC48" i="1"/>
  <c r="BC53" i="1"/>
  <c r="BC57" i="1"/>
  <c r="BC35" i="1"/>
  <c r="BC40" i="1"/>
  <c r="BC47" i="1"/>
  <c r="BC54" i="1"/>
  <c r="BC56" i="1"/>
  <c r="BC63" i="1"/>
  <c r="BC67" i="1"/>
  <c r="BC51" i="1"/>
  <c r="BC52" i="1"/>
  <c r="BC58" i="1"/>
  <c r="BC60" i="1"/>
  <c r="BC36" i="1"/>
  <c r="BC64" i="1"/>
  <c r="BC68" i="1"/>
  <c r="BC59" i="1"/>
  <c r="BC73" i="1"/>
  <c r="BC77" i="1"/>
  <c r="BC81" i="1"/>
  <c r="BC62" i="1"/>
  <c r="BC61" i="1"/>
  <c r="BC69" i="1"/>
  <c r="BC74" i="1"/>
  <c r="BC78" i="1"/>
  <c r="BM36" i="1"/>
  <c r="BM40" i="1"/>
  <c r="BM44" i="1"/>
  <c r="BM48" i="1"/>
  <c r="BM33" i="1"/>
  <c r="BM37" i="1"/>
  <c r="BM41" i="1"/>
  <c r="BM45" i="1"/>
  <c r="BM49" i="1"/>
  <c r="BM34" i="1"/>
  <c r="BM43" i="1"/>
  <c r="BM46" i="1"/>
  <c r="BM52" i="1"/>
  <c r="BM56" i="1"/>
  <c r="BM35" i="1"/>
  <c r="BM38" i="1"/>
  <c r="BM47" i="1"/>
  <c r="BM53" i="1"/>
  <c r="BM42" i="1"/>
  <c r="BM51" i="1"/>
  <c r="BM62" i="1"/>
  <c r="BM66" i="1"/>
  <c r="BM58" i="1"/>
  <c r="BM60" i="1"/>
  <c r="BM63" i="1"/>
  <c r="BM67" i="1"/>
  <c r="BM50" i="1"/>
  <c r="BM54" i="1"/>
  <c r="BM59" i="1"/>
  <c r="BM61" i="1"/>
  <c r="BM72" i="1"/>
  <c r="BM76" i="1"/>
  <c r="BM80" i="1"/>
  <c r="BM39" i="1"/>
  <c r="BM64" i="1"/>
  <c r="BM73" i="1"/>
  <c r="BM77" i="1"/>
  <c r="BM81" i="1"/>
  <c r="AW36" i="1"/>
  <c r="AW40" i="1"/>
  <c r="AW44" i="1"/>
  <c r="AW48" i="1"/>
  <c r="AW33" i="1"/>
  <c r="AW37" i="1"/>
  <c r="AW41" i="1"/>
  <c r="AW45" i="1"/>
  <c r="AW49" i="1"/>
  <c r="AW42" i="1"/>
  <c r="AW39" i="1"/>
  <c r="AW52" i="1"/>
  <c r="AW56" i="1"/>
  <c r="AW34" i="1"/>
  <c r="AW46" i="1"/>
  <c r="AW53" i="1"/>
  <c r="AW43" i="1"/>
  <c r="AW50" i="1"/>
  <c r="AW57" i="1"/>
  <c r="AW61" i="1"/>
  <c r="AW62" i="1"/>
  <c r="AW66" i="1"/>
  <c r="AW38" i="1"/>
  <c r="AW55" i="1"/>
  <c r="AW63" i="1"/>
  <c r="AW67" i="1"/>
  <c r="AW71" i="1"/>
  <c r="AW54" i="1"/>
  <c r="AW47" i="1"/>
  <c r="AW58" i="1"/>
  <c r="AW65" i="1"/>
  <c r="AW70" i="1"/>
  <c r="AW72" i="1"/>
  <c r="AW76" i="1"/>
  <c r="AW80" i="1"/>
  <c r="AW68" i="1"/>
  <c r="AW60" i="1"/>
  <c r="AW73" i="1"/>
  <c r="AW77" i="1"/>
  <c r="AW81" i="1"/>
  <c r="AH82" i="1"/>
  <c r="BP83" i="1"/>
  <c r="AI83" i="1"/>
  <c r="AQ82" i="1"/>
  <c r="AG82" i="1"/>
  <c r="BN81" i="1"/>
  <c r="AZ81" i="1"/>
  <c r="BL79" i="1"/>
  <c r="AM79" i="1"/>
  <c r="BG78" i="1"/>
  <c r="AW78" i="1"/>
  <c r="BG77" i="1"/>
  <c r="AH77" i="1"/>
  <c r="AF75" i="1"/>
  <c r="BM74" i="1"/>
  <c r="AQ74" i="1"/>
  <c r="AG74" i="1"/>
  <c r="BN73" i="1"/>
  <c r="AZ73" i="1"/>
  <c r="BL71" i="1"/>
  <c r="AU71" i="1"/>
  <c r="AH71" i="1"/>
  <c r="AW69" i="1"/>
  <c r="BN68" i="1"/>
  <c r="AH68" i="1"/>
  <c r="BH67" i="1"/>
  <c r="BD66" i="1"/>
  <c r="AV65" i="1"/>
  <c r="AZ63" i="1"/>
  <c r="AF62" i="1"/>
  <c r="AN60" i="1"/>
  <c r="BL59" i="1"/>
  <c r="AU59" i="1"/>
  <c r="BM57" i="1"/>
  <c r="AZ53" i="1"/>
  <c r="AV51" i="1"/>
  <c r="BL48" i="1"/>
  <c r="BN47" i="1"/>
  <c r="AG46" i="1"/>
  <c r="AH41" i="1"/>
  <c r="BH35" i="1"/>
  <c r="BH39" i="1"/>
  <c r="BH43" i="1"/>
  <c r="BH47" i="1"/>
  <c r="BH50" i="1"/>
  <c r="BH54" i="1"/>
  <c r="BH58" i="1"/>
  <c r="BH33" i="1"/>
  <c r="BH36" i="1"/>
  <c r="BH42" i="1"/>
  <c r="BH45" i="1"/>
  <c r="BH48" i="1"/>
  <c r="BH51" i="1"/>
  <c r="BH55" i="1"/>
  <c r="BH59" i="1"/>
  <c r="BH44" i="1"/>
  <c r="BH38" i="1"/>
  <c r="BH41" i="1"/>
  <c r="BH49" i="1"/>
  <c r="BH57" i="1"/>
  <c r="BH65" i="1"/>
  <c r="BH69" i="1"/>
  <c r="BH52" i="1"/>
  <c r="BH56" i="1"/>
  <c r="BH61" i="1"/>
  <c r="BH62" i="1"/>
  <c r="BH66" i="1"/>
  <c r="BH70" i="1"/>
  <c r="BH74" i="1"/>
  <c r="BH78" i="1"/>
  <c r="BH34" i="1"/>
  <c r="BH60" i="1"/>
  <c r="BH63" i="1"/>
  <c r="BH71" i="1"/>
  <c r="BH75" i="1"/>
  <c r="BH79" i="1"/>
  <c r="BH37" i="1"/>
  <c r="BH46" i="1"/>
  <c r="BH68" i="1"/>
  <c r="BP64" i="1"/>
  <c r="AJ64" i="1"/>
  <c r="AY35" i="1"/>
  <c r="AY39" i="1"/>
  <c r="AY43" i="1"/>
  <c r="AY47" i="1"/>
  <c r="AY36" i="1"/>
  <c r="AY40" i="1"/>
  <c r="AY44" i="1"/>
  <c r="AY48" i="1"/>
  <c r="AY50" i="1"/>
  <c r="AY41" i="1"/>
  <c r="AY51" i="1"/>
  <c r="AY55" i="1"/>
  <c r="AY42" i="1"/>
  <c r="AY33" i="1"/>
  <c r="AY52" i="1"/>
  <c r="AY34" i="1"/>
  <c r="AY46" i="1"/>
  <c r="AY65" i="1"/>
  <c r="AY59" i="1"/>
  <c r="AY57" i="1"/>
  <c r="AY61" i="1"/>
  <c r="AY62" i="1"/>
  <c r="AY66" i="1"/>
  <c r="AY70" i="1"/>
  <c r="AY37" i="1"/>
  <c r="AY38" i="1"/>
  <c r="AY64" i="1"/>
  <c r="AY67" i="1"/>
  <c r="AY69" i="1"/>
  <c r="AY75" i="1"/>
  <c r="AY79" i="1"/>
  <c r="AY45" i="1"/>
  <c r="AY49" i="1"/>
  <c r="AY54" i="1"/>
  <c r="AY58" i="1"/>
  <c r="AY71" i="1"/>
  <c r="AY53" i="1"/>
  <c r="AY72" i="1"/>
  <c r="AY76" i="1"/>
  <c r="AY80" i="1"/>
  <c r="BF74" i="1"/>
  <c r="AR73" i="1"/>
  <c r="AN33" i="1"/>
  <c r="AN37" i="1"/>
  <c r="AN41" i="1"/>
  <c r="AN45" i="1"/>
  <c r="AN49" i="1"/>
  <c r="AN42" i="1"/>
  <c r="AN47" i="1"/>
  <c r="AN52" i="1"/>
  <c r="AN56" i="1"/>
  <c r="AN40" i="1"/>
  <c r="AN34" i="1"/>
  <c r="AN39" i="1"/>
  <c r="AN53" i="1"/>
  <c r="AN57" i="1"/>
  <c r="AN61" i="1"/>
  <c r="AN46" i="1"/>
  <c r="AN44" i="1"/>
  <c r="AN51" i="1"/>
  <c r="AN63" i="1"/>
  <c r="AN67" i="1"/>
  <c r="AN71" i="1"/>
  <c r="AN36" i="1"/>
  <c r="AN38" i="1"/>
  <c r="AN43" i="1"/>
  <c r="AN50" i="1"/>
  <c r="AN64" i="1"/>
  <c r="AN68" i="1"/>
  <c r="AN72" i="1"/>
  <c r="AN76" i="1"/>
  <c r="AN80" i="1"/>
  <c r="AN55" i="1"/>
  <c r="AN59" i="1"/>
  <c r="AN65" i="1"/>
  <c r="AN58" i="1"/>
  <c r="AN70" i="1"/>
  <c r="AN73" i="1"/>
  <c r="AN77" i="1"/>
  <c r="AN81" i="1"/>
  <c r="AN54" i="1"/>
  <c r="AN62" i="1"/>
  <c r="BF36" i="1"/>
  <c r="BF40" i="1"/>
  <c r="BF44" i="1"/>
  <c r="BF48" i="1"/>
  <c r="BF39" i="1"/>
  <c r="BF42" i="1"/>
  <c r="BF45" i="1"/>
  <c r="BF51" i="1"/>
  <c r="BF55" i="1"/>
  <c r="BF34" i="1"/>
  <c r="BF37" i="1"/>
  <c r="BF52" i="1"/>
  <c r="BF56" i="1"/>
  <c r="BF60" i="1"/>
  <c r="BF43" i="1"/>
  <c r="BF46" i="1"/>
  <c r="BF49" i="1"/>
  <c r="BF61" i="1"/>
  <c r="BF35" i="1"/>
  <c r="BF62" i="1"/>
  <c r="BF66" i="1"/>
  <c r="BF70" i="1"/>
  <c r="BF47" i="1"/>
  <c r="BF53" i="1"/>
  <c r="BF54" i="1"/>
  <c r="BF33" i="1"/>
  <c r="BF63" i="1"/>
  <c r="BF67" i="1"/>
  <c r="BF71" i="1"/>
  <c r="BF75" i="1"/>
  <c r="BF79" i="1"/>
  <c r="BF57" i="1"/>
  <c r="BF68" i="1"/>
  <c r="BF72" i="1"/>
  <c r="BF76" i="1"/>
  <c r="BF80" i="1"/>
  <c r="BK33" i="1"/>
  <c r="BK37" i="1"/>
  <c r="BK41" i="1"/>
  <c r="BK45" i="1"/>
  <c r="BK49" i="1"/>
  <c r="BK34" i="1"/>
  <c r="BK38" i="1"/>
  <c r="BK42" i="1"/>
  <c r="BK46" i="1"/>
  <c r="BK35" i="1"/>
  <c r="BK47" i="1"/>
  <c r="BK53" i="1"/>
  <c r="BK57" i="1"/>
  <c r="BK44" i="1"/>
  <c r="BK39" i="1"/>
  <c r="BK50" i="1"/>
  <c r="BK54" i="1"/>
  <c r="BK40" i="1"/>
  <c r="BK58" i="1"/>
  <c r="BK60" i="1"/>
  <c r="BK63" i="1"/>
  <c r="BK67" i="1"/>
  <c r="BK55" i="1"/>
  <c r="BK64" i="1"/>
  <c r="BK68" i="1"/>
  <c r="BK59" i="1"/>
  <c r="BK43" i="1"/>
  <c r="BK73" i="1"/>
  <c r="BK77" i="1"/>
  <c r="BK81" i="1"/>
  <c r="BK65" i="1"/>
  <c r="BK66" i="1"/>
  <c r="BK69" i="1"/>
  <c r="BK36" i="1"/>
  <c r="BK70" i="1"/>
  <c r="BK74" i="1"/>
  <c r="BK78" i="1"/>
  <c r="AE33" i="1"/>
  <c r="AE37" i="1"/>
  <c r="AE41" i="1"/>
  <c r="AE45" i="1"/>
  <c r="AE49" i="1"/>
  <c r="AE34" i="1"/>
  <c r="AE38" i="1"/>
  <c r="AE42" i="1"/>
  <c r="AE46" i="1"/>
  <c r="AE50" i="1"/>
  <c r="AE35" i="1"/>
  <c r="AE36" i="1"/>
  <c r="AE47" i="1"/>
  <c r="AE48" i="1"/>
  <c r="AE53" i="1"/>
  <c r="AE57" i="1"/>
  <c r="AE39" i="1"/>
  <c r="AE40" i="1"/>
  <c r="AE54" i="1"/>
  <c r="AE63" i="1"/>
  <c r="AE67" i="1"/>
  <c r="AE56" i="1"/>
  <c r="AE59" i="1"/>
  <c r="AE61" i="1"/>
  <c r="AE51" i="1"/>
  <c r="AE64" i="1"/>
  <c r="AE68" i="1"/>
  <c r="AE73" i="1"/>
  <c r="AE77" i="1"/>
  <c r="AE81" i="1"/>
  <c r="AE52" i="1"/>
  <c r="AE65" i="1"/>
  <c r="AE66" i="1"/>
  <c r="AE70" i="1"/>
  <c r="AE71" i="1"/>
  <c r="AE74" i="1"/>
  <c r="AE78" i="1"/>
  <c r="AE82" i="1"/>
  <c r="BE36" i="1"/>
  <c r="BE40" i="1"/>
  <c r="BE44" i="1"/>
  <c r="BE48" i="1"/>
  <c r="BE33" i="1"/>
  <c r="BE37" i="1"/>
  <c r="BE41" i="1"/>
  <c r="BE45" i="1"/>
  <c r="BE49" i="1"/>
  <c r="BE34" i="1"/>
  <c r="BE52" i="1"/>
  <c r="BE56" i="1"/>
  <c r="BE43" i="1"/>
  <c r="BE46" i="1"/>
  <c r="BE53" i="1"/>
  <c r="BE35" i="1"/>
  <c r="BE39" i="1"/>
  <c r="BE62" i="1"/>
  <c r="BE66" i="1"/>
  <c r="BE47" i="1"/>
  <c r="BE54" i="1"/>
  <c r="BE63" i="1"/>
  <c r="BE67" i="1"/>
  <c r="BE71" i="1"/>
  <c r="BE51" i="1"/>
  <c r="BE58" i="1"/>
  <c r="BE60" i="1"/>
  <c r="BE57" i="1"/>
  <c r="BE68" i="1"/>
  <c r="BE55" i="1"/>
  <c r="BE72" i="1"/>
  <c r="BE76" i="1"/>
  <c r="BE80" i="1"/>
  <c r="BE38" i="1"/>
  <c r="BE59" i="1"/>
  <c r="BE73" i="1"/>
  <c r="BE77" i="1"/>
  <c r="BE81" i="1"/>
  <c r="BH83" i="1"/>
  <c r="AR83" i="1"/>
  <c r="AY83" i="1"/>
  <c r="AH83" i="1"/>
  <c r="BH82" i="1"/>
  <c r="AP82" i="1"/>
  <c r="AF82" i="1"/>
  <c r="AY81" i="1"/>
  <c r="BP80" i="1"/>
  <c r="AZ80" i="1"/>
  <c r="BK79" i="1"/>
  <c r="BF78" i="1"/>
  <c r="AV78" i="1"/>
  <c r="BF77" i="1"/>
  <c r="AR77" i="1"/>
  <c r="BH76" i="1"/>
  <c r="AR76" i="1"/>
  <c r="AE75" i="1"/>
  <c r="BL74" i="1"/>
  <c r="AF74" i="1"/>
  <c r="AY73" i="1"/>
  <c r="BP72" i="1"/>
  <c r="AJ72" i="1"/>
  <c r="BK71" i="1"/>
  <c r="BG69" i="1"/>
  <c r="AV69" i="1"/>
  <c r="BM68" i="1"/>
  <c r="AG68" i="1"/>
  <c r="BG67" i="1"/>
  <c r="BC66" i="1"/>
  <c r="AU65" i="1"/>
  <c r="BG64" i="1"/>
  <c r="AY63" i="1"/>
  <c r="AE62" i="1"/>
  <c r="BE61" i="1"/>
  <c r="AQ58" i="1"/>
  <c r="AJ57" i="1"/>
  <c r="BP56" i="1"/>
  <c r="AQ54" i="1"/>
  <c r="BL51" i="1"/>
  <c r="AU51" i="1"/>
  <c r="BK48" i="1"/>
  <c r="AW35" i="1"/>
  <c r="AZ35" i="1"/>
  <c r="AZ39" i="1"/>
  <c r="AZ43" i="1"/>
  <c r="AZ47" i="1"/>
  <c r="AZ38" i="1"/>
  <c r="AZ49" i="1"/>
  <c r="AZ54" i="1"/>
  <c r="AZ58" i="1"/>
  <c r="AZ50" i="1"/>
  <c r="AZ41" i="1"/>
  <c r="AZ44" i="1"/>
  <c r="AZ51" i="1"/>
  <c r="AZ55" i="1"/>
  <c r="AZ59" i="1"/>
  <c r="AZ42" i="1"/>
  <c r="AZ33" i="1"/>
  <c r="AZ34" i="1"/>
  <c r="AZ46" i="1"/>
  <c r="AZ48" i="1"/>
  <c r="AZ65" i="1"/>
  <c r="AZ69" i="1"/>
  <c r="AZ40" i="1"/>
  <c r="AZ57" i="1"/>
  <c r="AZ61" i="1"/>
  <c r="AZ62" i="1"/>
  <c r="AZ66" i="1"/>
  <c r="AZ37" i="1"/>
  <c r="AZ56" i="1"/>
  <c r="AZ74" i="1"/>
  <c r="AZ78" i="1"/>
  <c r="AZ82" i="1"/>
  <c r="AZ52" i="1"/>
  <c r="AZ64" i="1"/>
  <c r="AZ67" i="1"/>
  <c r="AZ70" i="1"/>
  <c r="AZ75" i="1"/>
  <c r="AZ79" i="1"/>
  <c r="AZ45" i="1"/>
  <c r="AZ71" i="1"/>
  <c r="BF58" i="1"/>
  <c r="BO35" i="1"/>
  <c r="BO39" i="1"/>
  <c r="BO43" i="1"/>
  <c r="BO47" i="1"/>
  <c r="BO36" i="1"/>
  <c r="BO40" i="1"/>
  <c r="BO44" i="1"/>
  <c r="BO48" i="1"/>
  <c r="BO37" i="1"/>
  <c r="BO42" i="1"/>
  <c r="BO49" i="1"/>
  <c r="BO51" i="1"/>
  <c r="BO55" i="1"/>
  <c r="BO34" i="1"/>
  <c r="BO41" i="1"/>
  <c r="BO46" i="1"/>
  <c r="BO52" i="1"/>
  <c r="BO53" i="1"/>
  <c r="BO61" i="1"/>
  <c r="BO65" i="1"/>
  <c r="BO54" i="1"/>
  <c r="BO62" i="1"/>
  <c r="BO66" i="1"/>
  <c r="BO70" i="1"/>
  <c r="BO60" i="1"/>
  <c r="BO38" i="1"/>
  <c r="BO67" i="1"/>
  <c r="BO68" i="1"/>
  <c r="BO33" i="1"/>
  <c r="BO45" i="1"/>
  <c r="BO58" i="1"/>
  <c r="BO71" i="1"/>
  <c r="BO75" i="1"/>
  <c r="BO79" i="1"/>
  <c r="BO50" i="1"/>
  <c r="BO59" i="1"/>
  <c r="BO72" i="1"/>
  <c r="BO76" i="1"/>
  <c r="BO80" i="1"/>
  <c r="AI35" i="1"/>
  <c r="AI39" i="1"/>
  <c r="AI43" i="1"/>
  <c r="AI47" i="1"/>
  <c r="AI36" i="1"/>
  <c r="AI40" i="1"/>
  <c r="AI44" i="1"/>
  <c r="AI48" i="1"/>
  <c r="AI33" i="1"/>
  <c r="AI38" i="1"/>
  <c r="AI51" i="1"/>
  <c r="AI55" i="1"/>
  <c r="AI59" i="1"/>
  <c r="AI45" i="1"/>
  <c r="AI50" i="1"/>
  <c r="AI52" i="1"/>
  <c r="AI58" i="1"/>
  <c r="AI65" i="1"/>
  <c r="AI42" i="1"/>
  <c r="AI54" i="1"/>
  <c r="AI56" i="1"/>
  <c r="AI62" i="1"/>
  <c r="AI66" i="1"/>
  <c r="AI70" i="1"/>
  <c r="AI34" i="1"/>
  <c r="AI67" i="1"/>
  <c r="AI68" i="1"/>
  <c r="AI46" i="1"/>
  <c r="AI61" i="1"/>
  <c r="AI75" i="1"/>
  <c r="AI79" i="1"/>
  <c r="AI37" i="1"/>
  <c r="AI60" i="1"/>
  <c r="AI69" i="1"/>
  <c r="AI49" i="1"/>
  <c r="AI72" i="1"/>
  <c r="AI76" i="1"/>
  <c r="AI80" i="1"/>
  <c r="BH80" i="1"/>
  <c r="BP76" i="1"/>
  <c r="AR72" i="1"/>
  <c r="BH53" i="1"/>
  <c r="BG50" i="1"/>
  <c r="AR46" i="1"/>
  <c r="BD33" i="1"/>
  <c r="BD37" i="1"/>
  <c r="BD41" i="1"/>
  <c r="BD45" i="1"/>
  <c r="BD49" i="1"/>
  <c r="BD34" i="1"/>
  <c r="BD36" i="1"/>
  <c r="BD52" i="1"/>
  <c r="BD56" i="1"/>
  <c r="BD43" i="1"/>
  <c r="BD46" i="1"/>
  <c r="BD48" i="1"/>
  <c r="BD53" i="1"/>
  <c r="BD57" i="1"/>
  <c r="BD61" i="1"/>
  <c r="BD35" i="1"/>
  <c r="BD38" i="1"/>
  <c r="BD40" i="1"/>
  <c r="BD47" i="1"/>
  <c r="BD54" i="1"/>
  <c r="BD63" i="1"/>
  <c r="BD67" i="1"/>
  <c r="BD51" i="1"/>
  <c r="BD58" i="1"/>
  <c r="BD60" i="1"/>
  <c r="BD42" i="1"/>
  <c r="BD64" i="1"/>
  <c r="BD68" i="1"/>
  <c r="BD55" i="1"/>
  <c r="BD72" i="1"/>
  <c r="BD76" i="1"/>
  <c r="BD80" i="1"/>
  <c r="BD59" i="1"/>
  <c r="BD73" i="1"/>
  <c r="BD77" i="1"/>
  <c r="BD81" i="1"/>
  <c r="BD50" i="1"/>
  <c r="BD62" i="1"/>
  <c r="AF33" i="1"/>
  <c r="AF37" i="1"/>
  <c r="AF41" i="1"/>
  <c r="AF45" i="1"/>
  <c r="AF49" i="1"/>
  <c r="AF52" i="1"/>
  <c r="AF56" i="1"/>
  <c r="AF35" i="1"/>
  <c r="AF36" i="1"/>
  <c r="AF42" i="1"/>
  <c r="AF47" i="1"/>
  <c r="AF48" i="1"/>
  <c r="AF53" i="1"/>
  <c r="AF57" i="1"/>
  <c r="AF61" i="1"/>
  <c r="AF34" i="1"/>
  <c r="AF50" i="1"/>
  <c r="AF63" i="1"/>
  <c r="AF67" i="1"/>
  <c r="AF71" i="1"/>
  <c r="AF40" i="1"/>
  <c r="AF59" i="1"/>
  <c r="AF39" i="1"/>
  <c r="AF46" i="1"/>
  <c r="AF51" i="1"/>
  <c r="AF64" i="1"/>
  <c r="AF68" i="1"/>
  <c r="AF60" i="1"/>
  <c r="AF72" i="1"/>
  <c r="AF76" i="1"/>
  <c r="AF80" i="1"/>
  <c r="AF38" i="1"/>
  <c r="AF73" i="1"/>
  <c r="AF77" i="1"/>
  <c r="AF81" i="1"/>
  <c r="AF65" i="1"/>
  <c r="AF66" i="1"/>
  <c r="AP36" i="1"/>
  <c r="AP40" i="1"/>
  <c r="AP44" i="1"/>
  <c r="AP48" i="1"/>
  <c r="AP37" i="1"/>
  <c r="AP50" i="1"/>
  <c r="AP51" i="1"/>
  <c r="AP55" i="1"/>
  <c r="AP35" i="1"/>
  <c r="AP49" i="1"/>
  <c r="AP42" i="1"/>
  <c r="AP47" i="1"/>
  <c r="AP52" i="1"/>
  <c r="AP56" i="1"/>
  <c r="AP60" i="1"/>
  <c r="AP41" i="1"/>
  <c r="AP39" i="1"/>
  <c r="AP53" i="1"/>
  <c r="AP59" i="1"/>
  <c r="AP62" i="1"/>
  <c r="AP66" i="1"/>
  <c r="AP70" i="1"/>
  <c r="AP45" i="1"/>
  <c r="AP46" i="1"/>
  <c r="AP61" i="1"/>
  <c r="AP33" i="1"/>
  <c r="AP34" i="1"/>
  <c r="AP57" i="1"/>
  <c r="AP63" i="1"/>
  <c r="AP67" i="1"/>
  <c r="AP69" i="1"/>
  <c r="AP75" i="1"/>
  <c r="AP79" i="1"/>
  <c r="AP43" i="1"/>
  <c r="AP64" i="1"/>
  <c r="AP71" i="1"/>
  <c r="AP72" i="1"/>
  <c r="AP76" i="1"/>
  <c r="AP80" i="1"/>
  <c r="AP65" i="1"/>
  <c r="AQ81" i="1"/>
  <c r="AY78" i="1"/>
  <c r="AX77" i="1"/>
  <c r="BP73" i="1"/>
  <c r="AJ71" i="1"/>
  <c r="AZ68" i="1"/>
  <c r="AN66" i="1"/>
  <c r="AQ60" i="1"/>
  <c r="AI53" i="1"/>
  <c r="BF50" i="1"/>
  <c r="BP36" i="1"/>
  <c r="AM33" i="1"/>
  <c r="AM37" i="1"/>
  <c r="AM41" i="1"/>
  <c r="AM45" i="1"/>
  <c r="AM49" i="1"/>
  <c r="AM34" i="1"/>
  <c r="AM38" i="1"/>
  <c r="AM42" i="1"/>
  <c r="AM46" i="1"/>
  <c r="AM50" i="1"/>
  <c r="AM40" i="1"/>
  <c r="AM39" i="1"/>
  <c r="AM53" i="1"/>
  <c r="AM57" i="1"/>
  <c r="AM44" i="1"/>
  <c r="AM54" i="1"/>
  <c r="AM47" i="1"/>
  <c r="AM61" i="1"/>
  <c r="AM63" i="1"/>
  <c r="AM67" i="1"/>
  <c r="AM52" i="1"/>
  <c r="AM36" i="1"/>
  <c r="AM43" i="1"/>
  <c r="AM64" i="1"/>
  <c r="AM68" i="1"/>
  <c r="AM55" i="1"/>
  <c r="AM58" i="1"/>
  <c r="AM60" i="1"/>
  <c r="AM59" i="1"/>
  <c r="AM65" i="1"/>
  <c r="AM70" i="1"/>
  <c r="AM71" i="1"/>
  <c r="AM73" i="1"/>
  <c r="AM77" i="1"/>
  <c r="AM81" i="1"/>
  <c r="AM51" i="1"/>
  <c r="AM62" i="1"/>
  <c r="AM35" i="1"/>
  <c r="AM56" i="1"/>
  <c r="AM74" i="1"/>
  <c r="AM78" i="1"/>
  <c r="AM82" i="1"/>
  <c r="AO36" i="1"/>
  <c r="AO40" i="1"/>
  <c r="AO44" i="1"/>
  <c r="AO48" i="1"/>
  <c r="AO33" i="1"/>
  <c r="AO37" i="1"/>
  <c r="AO41" i="1"/>
  <c r="AO45" i="1"/>
  <c r="AO49" i="1"/>
  <c r="AO35" i="1"/>
  <c r="AO42" i="1"/>
  <c r="AO47" i="1"/>
  <c r="AO52" i="1"/>
  <c r="AO56" i="1"/>
  <c r="AO34" i="1"/>
  <c r="AO39" i="1"/>
  <c r="AO53" i="1"/>
  <c r="AO59" i="1"/>
  <c r="AO62" i="1"/>
  <c r="AO66" i="1"/>
  <c r="AO46" i="1"/>
  <c r="AO51" i="1"/>
  <c r="AO61" i="1"/>
  <c r="AO57" i="1"/>
  <c r="AO63" i="1"/>
  <c r="AO67" i="1"/>
  <c r="AO71" i="1"/>
  <c r="AO43" i="1"/>
  <c r="AO64" i="1"/>
  <c r="AO72" i="1"/>
  <c r="AO76" i="1"/>
  <c r="AO80" i="1"/>
  <c r="AO55" i="1"/>
  <c r="AO65" i="1"/>
  <c r="AO58" i="1"/>
  <c r="AO70" i="1"/>
  <c r="AO73" i="1"/>
  <c r="AO77" i="1"/>
  <c r="AO81" i="1"/>
  <c r="AP81" i="1"/>
  <c r="BM79" i="1"/>
  <c r="AZ83" i="1"/>
  <c r="BG83" i="1"/>
  <c r="AQ83" i="1"/>
  <c r="BP82" i="1"/>
  <c r="AY82" i="1"/>
  <c r="AJ80" i="1"/>
  <c r="AW79" i="1"/>
  <c r="BN83" i="1"/>
  <c r="BF83" i="1"/>
  <c r="AX83" i="1"/>
  <c r="AP83" i="1"/>
  <c r="AG83" i="1"/>
  <c r="BO82" i="1"/>
  <c r="BG82" i="1"/>
  <c r="AX82" i="1"/>
  <c r="AO82" i="1"/>
  <c r="AX81" i="1"/>
  <c r="AJ81" i="1"/>
  <c r="BK80" i="1"/>
  <c r="AU80" i="1"/>
  <c r="AE80" i="1"/>
  <c r="AV79" i="1"/>
  <c r="BO78" i="1"/>
  <c r="BE78" i="1"/>
  <c r="AI78" i="1"/>
  <c r="BP77" i="1"/>
  <c r="AQ77" i="1"/>
  <c r="BC76" i="1"/>
  <c r="AM76" i="1"/>
  <c r="BC75" i="1"/>
  <c r="AO75" i="1"/>
  <c r="AY74" i="1"/>
  <c r="AO74" i="1"/>
  <c r="AX73" i="1"/>
  <c r="AJ73" i="1"/>
  <c r="BK72" i="1"/>
  <c r="AU72" i="1"/>
  <c r="AE72" i="1"/>
  <c r="BE70" i="1"/>
  <c r="AR70" i="1"/>
  <c r="BF69" i="1"/>
  <c r="AU69" i="1"/>
  <c r="AF69" i="1"/>
  <c r="AR68" i="1"/>
  <c r="BF65" i="1"/>
  <c r="BF64" i="1"/>
  <c r="BP63" i="1"/>
  <c r="AV62" i="1"/>
  <c r="AZ60" i="1"/>
  <c r="AP58" i="1"/>
  <c r="AI57" i="1"/>
  <c r="BO56" i="1"/>
  <c r="BM55" i="1"/>
  <c r="BL54" i="1"/>
  <c r="AP54" i="1"/>
  <c r="BK51" i="1"/>
  <c r="AX46" i="1"/>
  <c r="AE43" i="1"/>
  <c r="BE42" i="1"/>
  <c r="BN38" i="1"/>
  <c r="AP38" i="1"/>
  <c r="AR34" i="1"/>
  <c r="AK21" i="1" l="1"/>
  <c r="BS21" i="1"/>
  <c r="AP21" i="1"/>
  <c r="AC21" i="1"/>
  <c r="BM21" i="1"/>
  <c r="BT21" i="1"/>
  <c r="BN21" i="1"/>
  <c r="BR21" i="1"/>
  <c r="BQ21" i="1"/>
  <c r="BP21" i="1"/>
  <c r="BO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O21" i="1"/>
  <c r="AN21" i="1"/>
  <c r="AM21" i="1"/>
  <c r="AL21" i="1"/>
  <c r="AJ21" i="1"/>
  <c r="AI21" i="1"/>
  <c r="AH21" i="1"/>
  <c r="AG21" i="1"/>
  <c r="AF21" i="1"/>
  <c r="AE21" i="1"/>
  <c r="AD21" i="1"/>
  <c r="Q14" i="1" l="1"/>
  <c r="R14" i="1"/>
  <c r="S14" i="1"/>
  <c r="T14" i="1"/>
  <c r="U14" i="1"/>
  <c r="V14" i="1"/>
  <c r="W14" i="1"/>
  <c r="X14" i="1"/>
  <c r="Y14" i="1"/>
  <c r="Z14" i="1"/>
  <c r="AA14" i="1"/>
  <c r="AB14" i="1"/>
  <c r="Q15" i="1"/>
  <c r="R15" i="1"/>
  <c r="S15" i="1"/>
  <c r="T15" i="1"/>
  <c r="U15" i="1"/>
  <c r="V15" i="1"/>
  <c r="W15" i="1"/>
  <c r="X15" i="1"/>
  <c r="Y15" i="1"/>
  <c r="Z15" i="1"/>
  <c r="AA15" i="1"/>
  <c r="AB15" i="1"/>
  <c r="Q16" i="1"/>
  <c r="R16" i="1"/>
  <c r="S16" i="1"/>
  <c r="T16" i="1"/>
  <c r="U16" i="1"/>
  <c r="V16" i="1"/>
  <c r="W16" i="1"/>
  <c r="X16" i="1"/>
  <c r="Y16" i="1"/>
  <c r="Z16" i="1"/>
  <c r="AA16" i="1"/>
  <c r="AB16" i="1"/>
  <c r="Q17" i="1"/>
  <c r="R17" i="1"/>
  <c r="S17" i="1"/>
  <c r="T17" i="1"/>
  <c r="U17" i="1"/>
  <c r="V17" i="1"/>
  <c r="W17" i="1"/>
  <c r="X17" i="1"/>
  <c r="Y17" i="1"/>
  <c r="Z17" i="1"/>
  <c r="AA17" i="1"/>
  <c r="AB17" i="1"/>
  <c r="P14" i="1"/>
  <c r="Z69" i="1" l="1"/>
  <c r="W77" i="1"/>
  <c r="V49" i="1"/>
  <c r="S71" i="1"/>
  <c r="Z73" i="1"/>
  <c r="T76" i="1"/>
  <c r="Z77" i="1"/>
  <c r="V61" i="1"/>
  <c r="Z55" i="1"/>
  <c r="AB54" i="1"/>
  <c r="X58" i="1"/>
  <c r="T62" i="1"/>
  <c r="V71" i="1"/>
  <c r="Z61" i="1"/>
  <c r="V45" i="1"/>
  <c r="X74" i="1"/>
  <c r="T68" i="1"/>
  <c r="T52" i="1"/>
  <c r="AB72" i="1"/>
  <c r="AB64" i="1"/>
  <c r="X48" i="1"/>
  <c r="T77" i="1"/>
  <c r="X75" i="1"/>
  <c r="AB73" i="1"/>
  <c r="V72" i="1"/>
  <c r="Z70" i="1"/>
  <c r="T69" i="1"/>
  <c r="X67" i="1"/>
  <c r="X64" i="1"/>
  <c r="AB58" i="1"/>
  <c r="V55" i="1"/>
  <c r="Z51" i="1"/>
  <c r="T46" i="1"/>
  <c r="Y45" i="1"/>
  <c r="U40" i="1"/>
  <c r="AB76" i="1"/>
  <c r="V75" i="1"/>
  <c r="T72" i="1"/>
  <c r="X70" i="1"/>
  <c r="AB68" i="1"/>
  <c r="V67" i="1"/>
  <c r="Z45" i="1"/>
  <c r="AB46" i="1"/>
  <c r="X50" i="1"/>
  <c r="T44" i="1"/>
  <c r="AB77" i="1"/>
  <c r="V76" i="1"/>
  <c r="Z74" i="1"/>
  <c r="T73" i="1"/>
  <c r="X71" i="1"/>
  <c r="AB69" i="1"/>
  <c r="V68" i="1"/>
  <c r="V65" i="1"/>
  <c r="T58" i="1"/>
  <c r="X52" i="1"/>
  <c r="AB48" i="1"/>
  <c r="AA36" i="1"/>
  <c r="AA40" i="1"/>
  <c r="AA43" i="1"/>
  <c r="AA50" i="1"/>
  <c r="AA51" i="1"/>
  <c r="AA58" i="1"/>
  <c r="AA59" i="1"/>
  <c r="AA66" i="1"/>
  <c r="AA68" i="1"/>
  <c r="AA70" i="1"/>
  <c r="AA72" i="1"/>
  <c r="AA74" i="1"/>
  <c r="AA76" i="1"/>
  <c r="W34" i="1"/>
  <c r="W38" i="1"/>
  <c r="W42" i="1"/>
  <c r="W44" i="1"/>
  <c r="W45" i="1"/>
  <c r="W52" i="1"/>
  <c r="W53" i="1"/>
  <c r="W60" i="1"/>
  <c r="W61" i="1"/>
  <c r="W68" i="1"/>
  <c r="W70" i="1"/>
  <c r="W72" i="1"/>
  <c r="W74" i="1"/>
  <c r="W76" i="1"/>
  <c r="S36" i="1"/>
  <c r="S40" i="1"/>
  <c r="S46" i="1"/>
  <c r="S47" i="1"/>
  <c r="S54" i="1"/>
  <c r="S55" i="1"/>
  <c r="S62" i="1"/>
  <c r="S63" i="1"/>
  <c r="S68" i="1"/>
  <c r="S70" i="1"/>
  <c r="S72" i="1"/>
  <c r="S74" i="1"/>
  <c r="S76" i="1"/>
  <c r="S78" i="1"/>
  <c r="AA83" i="1"/>
  <c r="W83" i="1"/>
  <c r="S83" i="1"/>
  <c r="Y82" i="1"/>
  <c r="U82" i="1"/>
  <c r="AA81" i="1"/>
  <c r="W81" i="1"/>
  <c r="S81" i="1"/>
  <c r="Y80" i="1"/>
  <c r="U80" i="1"/>
  <c r="AA79" i="1"/>
  <c r="W79" i="1"/>
  <c r="S79" i="1"/>
  <c r="Y78" i="1"/>
  <c r="U78" i="1"/>
  <c r="Y76" i="1"/>
  <c r="S75" i="1"/>
  <c r="W73" i="1"/>
  <c r="AA71" i="1"/>
  <c r="U70" i="1"/>
  <c r="Y68" i="1"/>
  <c r="S67" i="1"/>
  <c r="W66" i="1"/>
  <c r="Y65" i="1"/>
  <c r="U64" i="1"/>
  <c r="W63" i="1"/>
  <c r="AA62" i="1"/>
  <c r="Y60" i="1"/>
  <c r="S60" i="1"/>
  <c r="U59" i="1"/>
  <c r="AA57" i="1"/>
  <c r="S57" i="1"/>
  <c r="W56" i="1"/>
  <c r="U54" i="1"/>
  <c r="Y53" i="1"/>
  <c r="AA52" i="1"/>
  <c r="W51" i="1"/>
  <c r="Y50" i="1"/>
  <c r="S50" i="1"/>
  <c r="AA47" i="1"/>
  <c r="U47" i="1"/>
  <c r="W46" i="1"/>
  <c r="Z34" i="1"/>
  <c r="Z36" i="1"/>
  <c r="Z38" i="1"/>
  <c r="Z40" i="1"/>
  <c r="Z42" i="1"/>
  <c r="Z44" i="1"/>
  <c r="Z46" i="1"/>
  <c r="Z48" i="1"/>
  <c r="Z50" i="1"/>
  <c r="Z52" i="1"/>
  <c r="Z54" i="1"/>
  <c r="Z56" i="1"/>
  <c r="Z58" i="1"/>
  <c r="Z60" i="1"/>
  <c r="Z62" i="1"/>
  <c r="Z64" i="1"/>
  <c r="Z66" i="1"/>
  <c r="Z33" i="1"/>
  <c r="Z35" i="1"/>
  <c r="Z37" i="1"/>
  <c r="Z39" i="1"/>
  <c r="Z41" i="1"/>
  <c r="Z49" i="1"/>
  <c r="Z57" i="1"/>
  <c r="Z65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33" i="1"/>
  <c r="V35" i="1"/>
  <c r="V37" i="1"/>
  <c r="V39" i="1"/>
  <c r="V41" i="1"/>
  <c r="V43" i="1"/>
  <c r="V51" i="1"/>
  <c r="V59" i="1"/>
  <c r="Z83" i="1"/>
  <c r="V83" i="1"/>
  <c r="AB82" i="1"/>
  <c r="X82" i="1"/>
  <c r="T82" i="1"/>
  <c r="Z81" i="1"/>
  <c r="V81" i="1"/>
  <c r="AB80" i="1"/>
  <c r="X80" i="1"/>
  <c r="T80" i="1"/>
  <c r="Z79" i="1"/>
  <c r="V79" i="1"/>
  <c r="AB78" i="1"/>
  <c r="X78" i="1"/>
  <c r="T78" i="1"/>
  <c r="X77" i="1"/>
  <c r="S77" i="1"/>
  <c r="X76" i="1"/>
  <c r="AB75" i="1"/>
  <c r="W75" i="1"/>
  <c r="AB74" i="1"/>
  <c r="V74" i="1"/>
  <c r="AA73" i="1"/>
  <c r="V73" i="1"/>
  <c r="Z72" i="1"/>
  <c r="U72" i="1"/>
  <c r="Z71" i="1"/>
  <c r="T71" i="1"/>
  <c r="Y70" i="1"/>
  <c r="T70" i="1"/>
  <c r="X69" i="1"/>
  <c r="S69" i="1"/>
  <c r="X68" i="1"/>
  <c r="AB67" i="1"/>
  <c r="W67" i="1"/>
  <c r="AB66" i="1"/>
  <c r="T66" i="1"/>
  <c r="W65" i="1"/>
  <c r="AA64" i="1"/>
  <c r="S64" i="1"/>
  <c r="V63" i="1"/>
  <c r="Y62" i="1"/>
  <c r="AA61" i="1"/>
  <c r="U61" i="1"/>
  <c r="X60" i="1"/>
  <c r="Z59" i="1"/>
  <c r="S59" i="1"/>
  <c r="W58" i="1"/>
  <c r="Y57" i="1"/>
  <c r="AB56" i="1"/>
  <c r="U56" i="1"/>
  <c r="W55" i="1"/>
  <c r="AA54" i="1"/>
  <c r="T54" i="1"/>
  <c r="V53" i="1"/>
  <c r="Y52" i="1"/>
  <c r="S52" i="1"/>
  <c r="U51" i="1"/>
  <c r="AA49" i="1"/>
  <c r="S49" i="1"/>
  <c r="W48" i="1"/>
  <c r="Z47" i="1"/>
  <c r="U46" i="1"/>
  <c r="AA44" i="1"/>
  <c r="W43" i="1"/>
  <c r="U42" i="1"/>
  <c r="U41" i="1"/>
  <c r="S39" i="1"/>
  <c r="S38" i="1"/>
  <c r="S37" i="1"/>
  <c r="AA35" i="1"/>
  <c r="AA34" i="1"/>
  <c r="AA33" i="1"/>
  <c r="Y33" i="1"/>
  <c r="Y37" i="1"/>
  <c r="Y41" i="1"/>
  <c r="Y47" i="1"/>
  <c r="Y48" i="1"/>
  <c r="Y55" i="1"/>
  <c r="Y56" i="1"/>
  <c r="Y63" i="1"/>
  <c r="Y64" i="1"/>
  <c r="Y67" i="1"/>
  <c r="Y69" i="1"/>
  <c r="Y71" i="1"/>
  <c r="Y73" i="1"/>
  <c r="Y75" i="1"/>
  <c r="Y77" i="1"/>
  <c r="U35" i="1"/>
  <c r="U39" i="1"/>
  <c r="U43" i="1"/>
  <c r="U49" i="1"/>
  <c r="U50" i="1"/>
  <c r="U57" i="1"/>
  <c r="U58" i="1"/>
  <c r="U65" i="1"/>
  <c r="U66" i="1"/>
  <c r="U67" i="1"/>
  <c r="U69" i="1"/>
  <c r="U71" i="1"/>
  <c r="U73" i="1"/>
  <c r="U75" i="1"/>
  <c r="U77" i="1"/>
  <c r="Y83" i="1"/>
  <c r="U83" i="1"/>
  <c r="AA82" i="1"/>
  <c r="W82" i="1"/>
  <c r="S82" i="1"/>
  <c r="Y81" i="1"/>
  <c r="U81" i="1"/>
  <c r="AA80" i="1"/>
  <c r="W80" i="1"/>
  <c r="S80" i="1"/>
  <c r="Y79" i="1"/>
  <c r="U79" i="1"/>
  <c r="AA78" i="1"/>
  <c r="W78" i="1"/>
  <c r="AA75" i="1"/>
  <c r="U74" i="1"/>
  <c r="Y72" i="1"/>
  <c r="W69" i="1"/>
  <c r="AA67" i="1"/>
  <c r="Y66" i="1"/>
  <c r="S66" i="1"/>
  <c r="AA63" i="1"/>
  <c r="U63" i="1"/>
  <c r="W62" i="1"/>
  <c r="S61" i="1"/>
  <c r="U60" i="1"/>
  <c r="Y59" i="1"/>
  <c r="W57" i="1"/>
  <c r="AA56" i="1"/>
  <c r="S56" i="1"/>
  <c r="Y54" i="1"/>
  <c r="AA53" i="1"/>
  <c r="U53" i="1"/>
  <c r="S51" i="1"/>
  <c r="W50" i="1"/>
  <c r="Y49" i="1"/>
  <c r="U48" i="1"/>
  <c r="W47" i="1"/>
  <c r="AA46" i="1"/>
  <c r="Y44" i="1"/>
  <c r="S44" i="1"/>
  <c r="S43" i="1"/>
  <c r="S42" i="1"/>
  <c r="S41" i="1"/>
  <c r="AA39" i="1"/>
  <c r="AA38" i="1"/>
  <c r="AA37" i="1"/>
  <c r="Y36" i="1"/>
  <c r="Y35" i="1"/>
  <c r="Y34" i="1"/>
  <c r="W33" i="1"/>
  <c r="AB33" i="1"/>
  <c r="AB35" i="1"/>
  <c r="AB37" i="1"/>
  <c r="AB39" i="1"/>
  <c r="AB41" i="1"/>
  <c r="AB43" i="1"/>
  <c r="AB45" i="1"/>
  <c r="AB47" i="1"/>
  <c r="AB49" i="1"/>
  <c r="AB51" i="1"/>
  <c r="AB53" i="1"/>
  <c r="AB55" i="1"/>
  <c r="AB57" i="1"/>
  <c r="AB59" i="1"/>
  <c r="AB61" i="1"/>
  <c r="AB63" i="1"/>
  <c r="AB65" i="1"/>
  <c r="AB34" i="1"/>
  <c r="AB36" i="1"/>
  <c r="AB38" i="1"/>
  <c r="AB40" i="1"/>
  <c r="AB42" i="1"/>
  <c r="AB44" i="1"/>
  <c r="AB52" i="1"/>
  <c r="AB60" i="1"/>
  <c r="X33" i="1"/>
  <c r="X35" i="1"/>
  <c r="X37" i="1"/>
  <c r="X39" i="1"/>
  <c r="X41" i="1"/>
  <c r="X43" i="1"/>
  <c r="X45" i="1"/>
  <c r="X47" i="1"/>
  <c r="X49" i="1"/>
  <c r="X51" i="1"/>
  <c r="X53" i="1"/>
  <c r="X55" i="1"/>
  <c r="X57" i="1"/>
  <c r="X59" i="1"/>
  <c r="X61" i="1"/>
  <c r="X63" i="1"/>
  <c r="X65" i="1"/>
  <c r="X34" i="1"/>
  <c r="X36" i="1"/>
  <c r="X38" i="1"/>
  <c r="X40" i="1"/>
  <c r="X42" i="1"/>
  <c r="X46" i="1"/>
  <c r="X54" i="1"/>
  <c r="X62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34" i="1"/>
  <c r="T36" i="1"/>
  <c r="T38" i="1"/>
  <c r="T40" i="1"/>
  <c r="T42" i="1"/>
  <c r="T48" i="1"/>
  <c r="T56" i="1"/>
  <c r="T64" i="1"/>
  <c r="AB83" i="1"/>
  <c r="X83" i="1"/>
  <c r="T83" i="1"/>
  <c r="Z82" i="1"/>
  <c r="V82" i="1"/>
  <c r="AB81" i="1"/>
  <c r="X81" i="1"/>
  <c r="T81" i="1"/>
  <c r="Z80" i="1"/>
  <c r="V80" i="1"/>
  <c r="AB79" i="1"/>
  <c r="X79" i="1"/>
  <c r="T79" i="1"/>
  <c r="Z78" i="1"/>
  <c r="V78" i="1"/>
  <c r="AA77" i="1"/>
  <c r="V77" i="1"/>
  <c r="Z76" i="1"/>
  <c r="U76" i="1"/>
  <c r="Z75" i="1"/>
  <c r="T75" i="1"/>
  <c r="Y74" i="1"/>
  <c r="T74" i="1"/>
  <c r="X73" i="1"/>
  <c r="S73" i="1"/>
  <c r="X72" i="1"/>
  <c r="AB71" i="1"/>
  <c r="W71" i="1"/>
  <c r="AB70" i="1"/>
  <c r="V70" i="1"/>
  <c r="AA69" i="1"/>
  <c r="V69" i="1"/>
  <c r="Z68" i="1"/>
  <c r="U68" i="1"/>
  <c r="Z67" i="1"/>
  <c r="T67" i="1"/>
  <c r="X66" i="1"/>
  <c r="AA65" i="1"/>
  <c r="S65" i="1"/>
  <c r="W64" i="1"/>
  <c r="Z63" i="1"/>
  <c r="AB62" i="1"/>
  <c r="U62" i="1"/>
  <c r="Y61" i="1"/>
  <c r="AA60" i="1"/>
  <c r="T60" i="1"/>
  <c r="W59" i="1"/>
  <c r="Y58" i="1"/>
  <c r="S58" i="1"/>
  <c r="V57" i="1"/>
  <c r="X56" i="1"/>
  <c r="AA55" i="1"/>
  <c r="U55" i="1"/>
  <c r="W54" i="1"/>
  <c r="Z53" i="1"/>
  <c r="S53" i="1"/>
  <c r="U52" i="1"/>
  <c r="Y51" i="1"/>
  <c r="AB50" i="1"/>
  <c r="T50" i="1"/>
  <c r="W49" i="1"/>
  <c r="AA48" i="1"/>
  <c r="S48" i="1"/>
  <c r="V47" i="1"/>
  <c r="Y46" i="1"/>
  <c r="AA45" i="1"/>
  <c r="U45" i="1"/>
  <c r="X44" i="1"/>
  <c r="Z43" i="1"/>
  <c r="AA42" i="1"/>
  <c r="AA41" i="1"/>
  <c r="Y40" i="1"/>
  <c r="Y39" i="1"/>
  <c r="Y38" i="1"/>
  <c r="W37" i="1"/>
  <c r="W36" i="1"/>
  <c r="W35" i="1"/>
  <c r="U34" i="1"/>
  <c r="U33" i="1"/>
  <c r="S45" i="1"/>
  <c r="U44" i="1"/>
  <c r="Y43" i="1"/>
  <c r="Y42" i="1"/>
  <c r="W41" i="1"/>
  <c r="W40" i="1"/>
  <c r="W39" i="1"/>
  <c r="U38" i="1"/>
  <c r="U37" i="1"/>
  <c r="U36" i="1"/>
  <c r="S35" i="1"/>
  <c r="S34" i="1"/>
  <c r="S33" i="1"/>
  <c r="O14" i="1"/>
  <c r="O15" i="1"/>
  <c r="P15" i="1"/>
  <c r="O16" i="1"/>
  <c r="P16" i="1"/>
  <c r="O17" i="1"/>
  <c r="P17" i="1"/>
  <c r="X21" i="1" l="1"/>
  <c r="AB21" i="1"/>
  <c r="AA21" i="1"/>
  <c r="Z21" i="1"/>
  <c r="Y21" i="1"/>
  <c r="W21" i="1"/>
  <c r="V21" i="1"/>
  <c r="U21" i="1"/>
  <c r="T21" i="1"/>
  <c r="S21" i="1"/>
  <c r="N14" i="1"/>
  <c r="N15" i="1"/>
  <c r="N16" i="1"/>
  <c r="N17" i="1"/>
  <c r="M14" i="1" l="1"/>
  <c r="N33" i="1"/>
  <c r="M15" i="1"/>
  <c r="M16" i="1"/>
  <c r="M17" i="1"/>
  <c r="L14" i="1"/>
  <c r="L15" i="1"/>
  <c r="L16" i="1"/>
  <c r="L17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L34" i="1" l="1"/>
  <c r="L75" i="1"/>
  <c r="L59" i="1"/>
  <c r="L43" i="1"/>
  <c r="L36" i="1"/>
  <c r="L71" i="1"/>
  <c r="L55" i="1"/>
  <c r="L39" i="1"/>
  <c r="L83" i="1"/>
  <c r="L67" i="1"/>
  <c r="L51" i="1"/>
  <c r="L35" i="1"/>
  <c r="L79" i="1"/>
  <c r="L63" i="1"/>
  <c r="L47" i="1"/>
  <c r="L82" i="1"/>
  <c r="L78" i="1"/>
  <c r="L74" i="1"/>
  <c r="L70" i="1"/>
  <c r="L66" i="1"/>
  <c r="L62" i="1"/>
  <c r="L58" i="1"/>
  <c r="L54" i="1"/>
  <c r="L50" i="1"/>
  <c r="L46" i="1"/>
  <c r="L42" i="1"/>
  <c r="L38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80" i="1"/>
  <c r="L76" i="1"/>
  <c r="L72" i="1"/>
  <c r="L68" i="1"/>
  <c r="L64" i="1"/>
  <c r="L60" i="1"/>
  <c r="L56" i="1"/>
  <c r="L52" i="1"/>
  <c r="L48" i="1"/>
  <c r="L44" i="1"/>
  <c r="L40" i="1"/>
  <c r="R35" i="1"/>
  <c r="R33" i="1"/>
  <c r="R80" i="1"/>
  <c r="R76" i="1"/>
  <c r="R72" i="1"/>
  <c r="R68" i="1"/>
  <c r="R64" i="1"/>
  <c r="R60" i="1"/>
  <c r="R56" i="1"/>
  <c r="R52" i="1"/>
  <c r="R48" i="1"/>
  <c r="R44" i="1"/>
  <c r="R40" i="1"/>
  <c r="R36" i="1"/>
  <c r="R83" i="1"/>
  <c r="R79" i="1"/>
  <c r="R75" i="1"/>
  <c r="R71" i="1"/>
  <c r="R67" i="1"/>
  <c r="R63" i="1"/>
  <c r="R59" i="1"/>
  <c r="R55" i="1"/>
  <c r="R51" i="1"/>
  <c r="R47" i="1"/>
  <c r="R43" i="1"/>
  <c r="R39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81" i="1"/>
  <c r="R77" i="1"/>
  <c r="R73" i="1"/>
  <c r="R69" i="1"/>
  <c r="R65" i="1"/>
  <c r="R61" i="1"/>
  <c r="R57" i="1"/>
  <c r="R53" i="1"/>
  <c r="R49" i="1"/>
  <c r="R45" i="1"/>
  <c r="R41" i="1"/>
  <c r="R37" i="1"/>
  <c r="Q34" i="1"/>
  <c r="Q83" i="1"/>
  <c r="Q81" i="1"/>
  <c r="Q79" i="1"/>
  <c r="Q77" i="1"/>
  <c r="Q75" i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P36" i="1"/>
  <c r="P34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82" i="1"/>
  <c r="P78" i="1"/>
  <c r="P74" i="1"/>
  <c r="P70" i="1"/>
  <c r="P66" i="1"/>
  <c r="P62" i="1"/>
  <c r="P58" i="1"/>
  <c r="P54" i="1"/>
  <c r="P50" i="1"/>
  <c r="P46" i="1"/>
  <c r="P42" i="1"/>
  <c r="P38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80" i="1"/>
  <c r="P76" i="1"/>
  <c r="P72" i="1"/>
  <c r="P68" i="1"/>
  <c r="P64" i="1"/>
  <c r="P60" i="1"/>
  <c r="P56" i="1"/>
  <c r="P52" i="1"/>
  <c r="P48" i="1"/>
  <c r="P44" i="1"/>
  <c r="P40" i="1"/>
  <c r="O33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N80" i="1"/>
  <c r="N76" i="1"/>
  <c r="N72" i="1"/>
  <c r="N68" i="1"/>
  <c r="N64" i="1"/>
  <c r="N60" i="1"/>
  <c r="N56" i="1"/>
  <c r="N52" i="1"/>
  <c r="N48" i="1"/>
  <c r="N44" i="1"/>
  <c r="N40" i="1"/>
  <c r="N36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81" i="1"/>
  <c r="N77" i="1"/>
  <c r="N73" i="1"/>
  <c r="N69" i="1"/>
  <c r="N65" i="1"/>
  <c r="N61" i="1"/>
  <c r="N57" i="1"/>
  <c r="N53" i="1"/>
  <c r="N49" i="1"/>
  <c r="N45" i="1"/>
  <c r="N41" i="1"/>
  <c r="N37" i="1"/>
  <c r="M33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K33" i="1"/>
  <c r="K80" i="1"/>
  <c r="K76" i="1"/>
  <c r="K72" i="1"/>
  <c r="K68" i="1"/>
  <c r="K64" i="1"/>
  <c r="K60" i="1"/>
  <c r="K56" i="1"/>
  <c r="K52" i="1"/>
  <c r="K48" i="1"/>
  <c r="K44" i="1"/>
  <c r="K40" i="1"/>
  <c r="K36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81" i="1"/>
  <c r="K77" i="1"/>
  <c r="K73" i="1"/>
  <c r="K69" i="1"/>
  <c r="K65" i="1"/>
  <c r="K61" i="1"/>
  <c r="K57" i="1"/>
  <c r="K53" i="1"/>
  <c r="K49" i="1"/>
  <c r="K45" i="1"/>
  <c r="K41" i="1"/>
  <c r="K37" i="1"/>
  <c r="J33" i="1"/>
  <c r="J67" i="1"/>
  <c r="J69" i="1"/>
  <c r="J53" i="1"/>
  <c r="J37" i="1"/>
  <c r="J77" i="1"/>
  <c r="J61" i="1"/>
  <c r="J45" i="1"/>
  <c r="J83" i="1"/>
  <c r="J51" i="1"/>
  <c r="J35" i="1"/>
  <c r="J34" i="1"/>
  <c r="J75" i="1"/>
  <c r="J59" i="1"/>
  <c r="J43" i="1"/>
  <c r="J79" i="1"/>
  <c r="J71" i="1"/>
  <c r="J63" i="1"/>
  <c r="J55" i="1"/>
  <c r="J47" i="1"/>
  <c r="J39" i="1"/>
  <c r="J81" i="1"/>
  <c r="J73" i="1"/>
  <c r="J65" i="1"/>
  <c r="J57" i="1"/>
  <c r="J49" i="1"/>
  <c r="J41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I36" i="1"/>
  <c r="I54" i="1"/>
  <c r="I78" i="1"/>
  <c r="I46" i="1"/>
  <c r="I70" i="1"/>
  <c r="I38" i="1"/>
  <c r="I62" i="1"/>
  <c r="I79" i="1"/>
  <c r="I71" i="1"/>
  <c r="I63" i="1"/>
  <c r="I55" i="1"/>
  <c r="I47" i="1"/>
  <c r="I39" i="1"/>
  <c r="I33" i="1"/>
  <c r="I82" i="1"/>
  <c r="I74" i="1"/>
  <c r="I66" i="1"/>
  <c r="I58" i="1"/>
  <c r="I50" i="1"/>
  <c r="I42" i="1"/>
  <c r="I34" i="1"/>
  <c r="I83" i="1"/>
  <c r="I75" i="1"/>
  <c r="I67" i="1"/>
  <c r="I59" i="1"/>
  <c r="I51" i="1"/>
  <c r="I43" i="1"/>
  <c r="I35" i="1"/>
  <c r="I80" i="1"/>
  <c r="I76" i="1"/>
  <c r="I72" i="1"/>
  <c r="I68" i="1"/>
  <c r="I64" i="1"/>
  <c r="I60" i="1"/>
  <c r="I56" i="1"/>
  <c r="I52" i="1"/>
  <c r="I48" i="1"/>
  <c r="I44" i="1"/>
  <c r="I40" i="1"/>
  <c r="I81" i="1"/>
  <c r="I77" i="1"/>
  <c r="I73" i="1"/>
  <c r="I69" i="1"/>
  <c r="I65" i="1"/>
  <c r="I61" i="1"/>
  <c r="I57" i="1"/>
  <c r="I53" i="1"/>
  <c r="I49" i="1"/>
  <c r="I45" i="1"/>
  <c r="I41" i="1"/>
  <c r="I37" i="1"/>
  <c r="H33" i="1"/>
  <c r="G35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G81" i="1"/>
  <c r="G73" i="1"/>
  <c r="G65" i="1"/>
  <c r="G57" i="1"/>
  <c r="G49" i="1"/>
  <c r="G41" i="1"/>
  <c r="G33" i="1"/>
  <c r="G34" i="1"/>
  <c r="G80" i="1"/>
  <c r="G72" i="1"/>
  <c r="G64" i="1"/>
  <c r="G56" i="1"/>
  <c r="G48" i="1"/>
  <c r="G40" i="1"/>
  <c r="G77" i="1"/>
  <c r="G69" i="1"/>
  <c r="G61" i="1"/>
  <c r="G53" i="1"/>
  <c r="G45" i="1"/>
  <c r="G37" i="1"/>
  <c r="G76" i="1"/>
  <c r="G68" i="1"/>
  <c r="G60" i="1"/>
  <c r="G52" i="1"/>
  <c r="G44" i="1"/>
  <c r="G36" i="1"/>
  <c r="G83" i="1"/>
  <c r="G79" i="1"/>
  <c r="G75" i="1"/>
  <c r="G71" i="1"/>
  <c r="G67" i="1"/>
  <c r="G63" i="1"/>
  <c r="G59" i="1"/>
  <c r="G55" i="1"/>
  <c r="G51" i="1"/>
  <c r="G47" i="1"/>
  <c r="G43" i="1"/>
  <c r="G39" i="1"/>
  <c r="G82" i="1"/>
  <c r="G78" i="1"/>
  <c r="G74" i="1"/>
  <c r="G70" i="1"/>
  <c r="G66" i="1"/>
  <c r="G62" i="1"/>
  <c r="G58" i="1"/>
  <c r="G54" i="1"/>
  <c r="G50" i="1"/>
  <c r="G46" i="1"/>
  <c r="G42" i="1"/>
  <c r="G38" i="1"/>
  <c r="C14" i="1"/>
  <c r="C15" i="1"/>
  <c r="D14" i="1"/>
  <c r="D15" i="1"/>
  <c r="E14" i="1"/>
  <c r="E15" i="1"/>
  <c r="F14" i="1"/>
  <c r="F15" i="1"/>
  <c r="B14" i="1"/>
  <c r="B15" i="1"/>
  <c r="B16" i="1"/>
  <c r="C16" i="1"/>
  <c r="D16" i="1"/>
  <c r="E16" i="1"/>
  <c r="F16" i="1"/>
  <c r="B17" i="1"/>
  <c r="C17" i="1"/>
  <c r="D17" i="1"/>
  <c r="E17" i="1"/>
  <c r="F17" i="1"/>
  <c r="R21" i="1" l="1"/>
  <c r="Q21" i="1"/>
  <c r="I21" i="1"/>
  <c r="P21" i="1"/>
  <c r="O21" i="1"/>
  <c r="N21" i="1"/>
  <c r="L21" i="1"/>
  <c r="M21" i="1"/>
  <c r="F38" i="1"/>
  <c r="D33" i="1"/>
  <c r="K21" i="1"/>
  <c r="J21" i="1"/>
  <c r="H21" i="1"/>
  <c r="G21" i="1"/>
  <c r="F67" i="1"/>
  <c r="F33" i="1"/>
  <c r="F69" i="1"/>
  <c r="E33" i="1"/>
  <c r="B60" i="1"/>
  <c r="F53" i="1"/>
  <c r="F41" i="1"/>
  <c r="F83" i="1"/>
  <c r="F51" i="1"/>
  <c r="F77" i="1"/>
  <c r="F61" i="1"/>
  <c r="F44" i="1"/>
  <c r="F75" i="1"/>
  <c r="F59" i="1"/>
  <c r="B76" i="1"/>
  <c r="F81" i="1"/>
  <c r="F73" i="1"/>
  <c r="F65" i="1"/>
  <c r="F57" i="1"/>
  <c r="F49" i="1"/>
  <c r="F34" i="1"/>
  <c r="B36" i="1"/>
  <c r="F79" i="1"/>
  <c r="F71" i="1"/>
  <c r="F63" i="1"/>
  <c r="F55" i="1"/>
  <c r="F46" i="1"/>
  <c r="F36" i="1"/>
  <c r="D80" i="1"/>
  <c r="D76" i="1"/>
  <c r="D72" i="1"/>
  <c r="D68" i="1"/>
  <c r="D64" i="1"/>
  <c r="D60" i="1"/>
  <c r="D56" i="1"/>
  <c r="D52" i="1"/>
  <c r="D48" i="1"/>
  <c r="D44" i="1"/>
  <c r="D40" i="1"/>
  <c r="D36" i="1"/>
  <c r="B72" i="1"/>
  <c r="B56" i="1"/>
  <c r="B33" i="1"/>
  <c r="F80" i="1"/>
  <c r="F76" i="1"/>
  <c r="F72" i="1"/>
  <c r="F68" i="1"/>
  <c r="F64" i="1"/>
  <c r="F60" i="1"/>
  <c r="F56" i="1"/>
  <c r="F52" i="1"/>
  <c r="F48" i="1"/>
  <c r="F42" i="1"/>
  <c r="F37" i="1"/>
  <c r="F35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B68" i="1"/>
  <c r="B52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B80" i="1"/>
  <c r="B64" i="1"/>
  <c r="B48" i="1"/>
  <c r="F82" i="1"/>
  <c r="F78" i="1"/>
  <c r="F74" i="1"/>
  <c r="F70" i="1"/>
  <c r="F66" i="1"/>
  <c r="F62" i="1"/>
  <c r="F58" i="1"/>
  <c r="F54" i="1"/>
  <c r="F50" i="1"/>
  <c r="F45" i="1"/>
  <c r="F40" i="1"/>
  <c r="E36" i="1"/>
  <c r="D81" i="1"/>
  <c r="D77" i="1"/>
  <c r="D73" i="1"/>
  <c r="D69" i="1"/>
  <c r="D65" i="1"/>
  <c r="D61" i="1"/>
  <c r="D57" i="1"/>
  <c r="D53" i="1"/>
  <c r="D49" i="1"/>
  <c r="D45" i="1"/>
  <c r="D41" i="1"/>
  <c r="D37" i="1"/>
  <c r="C33" i="1"/>
  <c r="E80" i="1"/>
  <c r="E76" i="1"/>
  <c r="E72" i="1"/>
  <c r="E68" i="1"/>
  <c r="E64" i="1"/>
  <c r="E60" i="1"/>
  <c r="E56" i="1"/>
  <c r="E52" i="1"/>
  <c r="E48" i="1"/>
  <c r="E44" i="1"/>
  <c r="E40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B44" i="1"/>
  <c r="B40" i="1"/>
  <c r="C80" i="1"/>
  <c r="C76" i="1"/>
  <c r="C72" i="1"/>
  <c r="C68" i="1"/>
  <c r="C64" i="1"/>
  <c r="C60" i="1"/>
  <c r="C56" i="1"/>
  <c r="C52" i="1"/>
  <c r="C48" i="1"/>
  <c r="C44" i="1"/>
  <c r="C40" i="1"/>
  <c r="C36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B81" i="1"/>
  <c r="B77" i="1"/>
  <c r="B73" i="1"/>
  <c r="B69" i="1"/>
  <c r="B65" i="1"/>
  <c r="B61" i="1"/>
  <c r="B57" i="1"/>
  <c r="B53" i="1"/>
  <c r="B49" i="1"/>
  <c r="B45" i="1"/>
  <c r="B41" i="1"/>
  <c r="B37" i="1"/>
  <c r="F47" i="1"/>
  <c r="F43" i="1"/>
  <c r="F39" i="1"/>
  <c r="E81" i="1"/>
  <c r="E77" i="1"/>
  <c r="E73" i="1"/>
  <c r="E69" i="1"/>
  <c r="E65" i="1"/>
  <c r="E61" i="1"/>
  <c r="E57" i="1"/>
  <c r="E53" i="1"/>
  <c r="E49" i="1"/>
  <c r="E45" i="1"/>
  <c r="E41" i="1"/>
  <c r="E37" i="1"/>
  <c r="C81" i="1"/>
  <c r="C77" i="1"/>
  <c r="C73" i="1"/>
  <c r="C69" i="1"/>
  <c r="C65" i="1"/>
  <c r="C61" i="1"/>
  <c r="C57" i="1"/>
  <c r="C53" i="1"/>
  <c r="C49" i="1"/>
  <c r="C45" i="1"/>
  <c r="C41" i="1"/>
  <c r="C37" i="1"/>
  <c r="F21" i="1" l="1"/>
  <c r="D21" i="1"/>
  <c r="C21" i="1"/>
  <c r="E21" i="1"/>
  <c r="B21" i="1"/>
  <c r="B27" i="1" l="1"/>
  <c r="B26" i="1"/>
  <c r="AI23" i="1" l="1"/>
  <c r="AI25" i="1" s="1"/>
  <c r="BM23" i="1"/>
  <c r="BM25" i="1" s="1"/>
  <c r="AP23" i="1"/>
  <c r="AP25" i="1" s="1"/>
  <c r="BF23" i="1"/>
  <c r="BF25" i="1" s="1"/>
  <c r="AY23" i="1"/>
  <c r="AY25" i="1" s="1"/>
  <c r="AR23" i="1"/>
  <c r="AR25" i="1" s="1"/>
  <c r="BH23" i="1"/>
  <c r="BH25" i="1" s="1"/>
  <c r="BD23" i="1"/>
  <c r="BD25" i="1" s="1"/>
  <c r="AE23" i="1"/>
  <c r="AE25" i="1" s="1"/>
  <c r="BA23" i="1"/>
  <c r="BA25" i="1" s="1"/>
  <c r="AF23" i="1"/>
  <c r="AF25" i="1" s="1"/>
  <c r="BE23" i="1"/>
  <c r="BE25" i="1" s="1"/>
  <c r="AX23" i="1"/>
  <c r="AX25" i="1" s="1"/>
  <c r="AJ23" i="1"/>
  <c r="AJ25" i="1" s="1"/>
  <c r="BI23" i="1"/>
  <c r="BI25" i="1" s="1"/>
  <c r="AS23" i="1"/>
  <c r="AS25" i="1" s="1"/>
  <c r="BP23" i="1"/>
  <c r="BP25" i="1" s="1"/>
  <c r="BG23" i="1"/>
  <c r="BG25" i="1" s="1"/>
  <c r="AZ23" i="1"/>
  <c r="AZ25" i="1" s="1"/>
  <c r="BT23" i="1"/>
  <c r="BT25" i="1" s="1"/>
  <c r="AN23" i="1"/>
  <c r="AN25" i="1" s="1"/>
  <c r="AK23" i="1"/>
  <c r="AK25" i="1" s="1"/>
  <c r="AU23" i="1"/>
  <c r="AU25" i="1" s="1"/>
  <c r="BB23" i="1"/>
  <c r="BB25" i="1" s="1"/>
  <c r="AG23" i="1"/>
  <c r="AG25" i="1" s="1"/>
  <c r="BO23" i="1"/>
  <c r="BO25" i="1" s="1"/>
  <c r="BJ23" i="1"/>
  <c r="BJ25" i="1" s="1"/>
  <c r="AM23" i="1"/>
  <c r="AM25" i="1" s="1"/>
  <c r="AT23" i="1"/>
  <c r="AT25" i="1" s="1"/>
  <c r="BS23" i="1"/>
  <c r="BS25" i="1" s="1"/>
  <c r="BQ23" i="1"/>
  <c r="BQ25" i="1" s="1"/>
  <c r="AV23" i="1"/>
  <c r="AV25" i="1" s="1"/>
  <c r="BR23" i="1"/>
  <c r="BR25" i="1" s="1"/>
  <c r="AL23" i="1"/>
  <c r="AL25" i="1" s="1"/>
  <c r="AD23" i="1"/>
  <c r="AD25" i="1" s="1"/>
  <c r="AW23" i="1"/>
  <c r="AW25" i="1" s="1"/>
  <c r="BC23" i="1"/>
  <c r="BC25" i="1" s="1"/>
  <c r="BL23" i="1"/>
  <c r="BL25" i="1" s="1"/>
  <c r="AH23" i="1"/>
  <c r="AH25" i="1" s="1"/>
  <c r="BN23" i="1"/>
  <c r="BN25" i="1" s="1"/>
  <c r="AC23" i="1"/>
  <c r="AC25" i="1" s="1"/>
  <c r="AO23" i="1"/>
  <c r="AO25" i="1" s="1"/>
  <c r="AQ23" i="1"/>
  <c r="AQ25" i="1" s="1"/>
  <c r="BK23" i="1"/>
  <c r="BK25" i="1" s="1"/>
  <c r="D23" i="1"/>
  <c r="D25" i="1" s="1"/>
  <c r="E23" i="1"/>
  <c r="E25" i="1" s="1"/>
  <c r="B23" i="1"/>
  <c r="B25" i="1" s="1"/>
  <c r="C23" i="1"/>
  <c r="C25" i="1" s="1"/>
  <c r="AA23" i="1"/>
  <c r="AA25" i="1" s="1"/>
  <c r="K23" i="1"/>
  <c r="K25" i="1" s="1"/>
  <c r="W23" i="1"/>
  <c r="W25" i="1" s="1"/>
  <c r="S23" i="1"/>
  <c r="S25" i="1" s="1"/>
  <c r="O23" i="1"/>
  <c r="O25" i="1" s="1"/>
  <c r="L23" i="1"/>
  <c r="L25" i="1" s="1"/>
  <c r="M23" i="1"/>
  <c r="M25" i="1" s="1"/>
  <c r="X23" i="1"/>
  <c r="X25" i="1" s="1"/>
  <c r="T23" i="1"/>
  <c r="T25" i="1" s="1"/>
  <c r="U23" i="1"/>
  <c r="U25" i="1" s="1"/>
  <c r="Q23" i="1"/>
  <c r="Q25" i="1" s="1"/>
  <c r="J23" i="1"/>
  <c r="J25" i="1" s="1"/>
  <c r="Z23" i="1"/>
  <c r="Z25" i="1" s="1"/>
  <c r="AB23" i="1"/>
  <c r="AB25" i="1" s="1"/>
  <c r="Y23" i="1"/>
  <c r="Y25" i="1" s="1"/>
  <c r="N23" i="1"/>
  <c r="N25" i="1" s="1"/>
  <c r="P23" i="1"/>
  <c r="P25" i="1" s="1"/>
  <c r="R23" i="1"/>
  <c r="R25" i="1" s="1"/>
  <c r="V23" i="1"/>
  <c r="V25" i="1" s="1"/>
  <c r="G23" i="1"/>
  <c r="G25" i="1" s="1"/>
  <c r="I23" i="1"/>
  <c r="I25" i="1" s="1"/>
  <c r="H23" i="1"/>
  <c r="H25" i="1" s="1"/>
  <c r="F23" i="1"/>
  <c r="F25" i="1" s="1"/>
</calcChain>
</file>

<file path=xl/sharedStrings.xml><?xml version="1.0" encoding="utf-8"?>
<sst xmlns="http://schemas.openxmlformats.org/spreadsheetml/2006/main" count="22" uniqueCount="21">
  <si>
    <t>Wavelength</t>
    <phoneticPr fontId="1" type="noConversion"/>
  </si>
  <si>
    <t>c3</t>
    <phoneticPr fontId="1" type="noConversion"/>
  </si>
  <si>
    <t>c2</t>
    <phoneticPr fontId="1" type="noConversion"/>
  </si>
  <si>
    <t>c1</t>
    <phoneticPr fontId="1" type="noConversion"/>
  </si>
  <si>
    <t>b</t>
    <phoneticPr fontId="1" type="noConversion"/>
  </si>
  <si>
    <t>MAX</t>
    <phoneticPr fontId="1" type="noConversion"/>
  </si>
  <si>
    <t>ENTER SCAN DATA HERE</t>
    <phoneticPr fontId="1" type="noConversion"/>
  </si>
  <si>
    <t>Sample Name</t>
    <phoneticPr fontId="1" type="noConversion"/>
  </si>
  <si>
    <t>COEFFICIENTS OF 3RD-ORDER POLYNOMIAL (c3*x^3)+(c2*x^2)+c1*x)+b</t>
    <phoneticPr fontId="1" type="noConversion"/>
  </si>
  <si>
    <t>MAXIMUM OF DOUBLE DERIVATIVE</t>
    <phoneticPr fontId="1" type="noConversion"/>
  </si>
  <si>
    <t>THIS IS THE VALUE YOU USE FOR EACH SAMPLE</t>
    <phoneticPr fontId="1" type="noConversion"/>
  </si>
  <si>
    <t>ESTIMATED DOUBLE DERIVATIVE AT EACH WAVELENGTH BASED ON POLYNOMIAL FIT</t>
    <phoneticPr fontId="1" type="noConversion"/>
  </si>
  <si>
    <t xml:space="preserve">Slope: </t>
  </si>
  <si>
    <t xml:space="preserve">Intercept: </t>
  </si>
  <si>
    <t xml:space="preserve">Run Number: </t>
  </si>
  <si>
    <t xml:space="preserve">Date: </t>
  </si>
  <si>
    <t xml:space="preserve">Initials: </t>
  </si>
  <si>
    <t>[Aliquot]</t>
  </si>
  <si>
    <t>Dilution factor</t>
  </si>
  <si>
    <t>[Sample]</t>
  </si>
  <si>
    <t>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</si>
</sst>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color rgb="FFFF0000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2" fontId="3" fillId="0" borderId="0" xfId="0" applyNumberFormat="1" applyFont="1"/>
    <xf numFmtId="0" fontId="2" fillId="0" borderId="0" xfId="0" applyFont="1" applyFill="1"/>
    <xf numFmtId="0" fontId="4" fillId="2" borderId="0" xfId="0" applyFont="1" applyFill="1"/>
    <xf numFmtId="0" fontId="0" fillId="2" borderId="0" xfId="0" applyFill="1"/>
    <xf numFmtId="2" fontId="5" fillId="0" borderId="0" xfId="0" applyNumberFormat="1" applyFont="1"/>
    <xf numFmtId="1" fontId="5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3552055993003"/>
                  <c:y val="-0.130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Sheet1!$B$21:$H$21</c:f>
              <c:numCache>
                <c:formatCode>General</c:formatCode>
                <c:ptCount val="7"/>
                <c:pt idx="0">
                  <c:v>3.5108546180861351E-3</c:v>
                </c:pt>
                <c:pt idx="1">
                  <c:v>4.4476960733666263E-3</c:v>
                </c:pt>
                <c:pt idx="2">
                  <c:v>4.9511669118477014E-3</c:v>
                </c:pt>
                <c:pt idx="3">
                  <c:v>5.3860926367440207E-3</c:v>
                </c:pt>
                <c:pt idx="4">
                  <c:v>6.0728220442453767E-3</c:v>
                </c:pt>
                <c:pt idx="5">
                  <c:v>6.7544546711451811E-3</c:v>
                </c:pt>
                <c:pt idx="6">
                  <c:v>9.4462551034654452E-3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4-4C58-9272-016A658D9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78688"/>
        <c:axId val="41038592"/>
      </c:scatterChart>
      <c:valAx>
        <c:axId val="15257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8592"/>
        <c:crosses val="autoZero"/>
        <c:crossBetween val="midCat"/>
      </c:valAx>
      <c:valAx>
        <c:axId val="410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27</xdr:row>
      <xdr:rowOff>61912</xdr:rowOff>
    </xdr:from>
    <xdr:to>
      <xdr:col>7</xdr:col>
      <xdr:colOff>571500</xdr:colOff>
      <xdr:row>44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83"/>
  <sheetViews>
    <sheetView tabSelected="1" zoomScale="81" zoomScaleNormal="81" workbookViewId="0">
      <selection activeCell="BL33" sqref="BL33"/>
    </sheetView>
  </sheetViews>
  <sheetFormatPr defaultColWidth="11" defaultRowHeight="12.6" x14ac:dyDescent="0.2"/>
  <cols>
    <col min="1" max="1" width="19.08984375" bestFit="1" customWidth="1"/>
    <col min="2" max="2" width="13" bestFit="1" customWidth="1"/>
    <col min="13" max="14" width="11" style="1"/>
  </cols>
  <sheetData>
    <row r="1" spans="1:72" x14ac:dyDescent="0.2">
      <c r="A1" s="4" t="s">
        <v>14</v>
      </c>
      <c r="B1" s="7">
        <v>3</v>
      </c>
      <c r="D1" s="4" t="s">
        <v>15</v>
      </c>
      <c r="E1" s="8">
        <v>20201112</v>
      </c>
      <c r="G1" s="4" t="s">
        <v>16</v>
      </c>
      <c r="H1" s="8" t="s">
        <v>20</v>
      </c>
    </row>
    <row r="2" spans="1:72" x14ac:dyDescent="0.2">
      <c r="A2" t="s">
        <v>6</v>
      </c>
      <c r="B2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 x14ac:dyDescent="0.2">
      <c r="A3" t="s">
        <v>0</v>
      </c>
      <c r="B3">
        <v>0</v>
      </c>
      <c r="C3">
        <v>200</v>
      </c>
      <c r="D3">
        <v>400</v>
      </c>
      <c r="E3">
        <v>600</v>
      </c>
      <c r="F3">
        <v>800</v>
      </c>
      <c r="G3">
        <v>1000</v>
      </c>
      <c r="H3">
        <v>2000</v>
      </c>
      <c r="I3" s="3">
        <v>179</v>
      </c>
      <c r="J3" s="3">
        <v>95</v>
      </c>
      <c r="K3" s="3">
        <v>99</v>
      </c>
      <c r="L3" s="3">
        <v>180</v>
      </c>
      <c r="M3" s="3">
        <v>181</v>
      </c>
      <c r="N3" s="3">
        <v>86</v>
      </c>
      <c r="O3" s="3">
        <v>87</v>
      </c>
      <c r="P3" s="3">
        <v>88</v>
      </c>
      <c r="Q3" s="2">
        <v>92</v>
      </c>
      <c r="R3" s="2">
        <v>83</v>
      </c>
      <c r="S3" s="2">
        <v>104</v>
      </c>
      <c r="T3" s="2">
        <v>84</v>
      </c>
      <c r="U3" s="2">
        <v>182</v>
      </c>
      <c r="V3" s="2">
        <v>91</v>
      </c>
      <c r="W3" s="2">
        <v>97</v>
      </c>
      <c r="X3" s="2">
        <v>90</v>
      </c>
      <c r="Y3" s="2">
        <v>94</v>
      </c>
      <c r="Z3" s="2">
        <v>96</v>
      </c>
      <c r="AA3" s="2">
        <v>89</v>
      </c>
      <c r="AB3" s="2">
        <v>98</v>
      </c>
      <c r="AC3" s="2">
        <v>93</v>
      </c>
      <c r="AD3" s="2">
        <v>100</v>
      </c>
      <c r="AE3" s="2">
        <v>103</v>
      </c>
      <c r="AF3" s="2">
        <v>85</v>
      </c>
      <c r="AG3" s="2">
        <v>101</v>
      </c>
      <c r="AH3" s="2">
        <v>102</v>
      </c>
      <c r="AI3" s="2">
        <v>77</v>
      </c>
      <c r="AJ3" s="2">
        <v>80</v>
      </c>
      <c r="AK3" s="2">
        <v>74</v>
      </c>
      <c r="AL3" s="2">
        <v>76</v>
      </c>
      <c r="AM3" s="2">
        <v>78</v>
      </c>
      <c r="AN3" s="2">
        <v>82</v>
      </c>
      <c r="AO3" s="2">
        <v>79</v>
      </c>
      <c r="AP3" s="2">
        <v>73</v>
      </c>
      <c r="AQ3" s="2">
        <v>81</v>
      </c>
      <c r="AR3" s="2">
        <v>193</v>
      </c>
      <c r="AS3" s="2">
        <v>159</v>
      </c>
      <c r="AT3" s="2">
        <v>192</v>
      </c>
      <c r="AU3" s="2">
        <v>174</v>
      </c>
      <c r="AV3" s="2">
        <v>167</v>
      </c>
      <c r="AW3" s="2">
        <v>150</v>
      </c>
      <c r="AX3" s="2">
        <v>187</v>
      </c>
      <c r="AY3" s="2">
        <v>146</v>
      </c>
      <c r="AZ3" s="2">
        <v>151</v>
      </c>
      <c r="BA3" s="2">
        <v>189</v>
      </c>
      <c r="BB3" s="2">
        <v>164</v>
      </c>
      <c r="BC3" s="2">
        <v>191</v>
      </c>
      <c r="BD3" s="2">
        <v>166</v>
      </c>
      <c r="BE3" s="2">
        <v>178</v>
      </c>
      <c r="BF3" s="2">
        <v>190</v>
      </c>
      <c r="BG3" s="2">
        <v>165</v>
      </c>
      <c r="BH3" s="2">
        <v>194</v>
      </c>
      <c r="BI3" s="2">
        <v>169</v>
      </c>
      <c r="BJ3" s="2">
        <v>186</v>
      </c>
      <c r="BK3" s="2">
        <v>175</v>
      </c>
      <c r="BL3" s="2">
        <v>173</v>
      </c>
      <c r="BM3" s="2">
        <v>176</v>
      </c>
      <c r="BN3" s="2">
        <v>172</v>
      </c>
      <c r="BO3" s="2">
        <v>188</v>
      </c>
      <c r="BP3" s="2">
        <v>161</v>
      </c>
      <c r="BQ3" s="2">
        <v>168</v>
      </c>
      <c r="BR3" s="2">
        <v>153</v>
      </c>
      <c r="BS3" s="2">
        <v>162</v>
      </c>
      <c r="BT3" s="2">
        <v>142</v>
      </c>
    </row>
    <row r="4" spans="1:72" x14ac:dyDescent="0.2">
      <c r="A4">
        <v>200</v>
      </c>
      <c r="B4">
        <v>1.413</v>
      </c>
      <c r="C4">
        <v>1.64</v>
      </c>
      <c r="D4">
        <v>1.748</v>
      </c>
      <c r="E4">
        <v>1.861</v>
      </c>
      <c r="F4">
        <v>1.9850000000000001</v>
      </c>
      <c r="G4">
        <v>2.1030000000000002</v>
      </c>
      <c r="H4">
        <v>2.456</v>
      </c>
      <c r="I4">
        <v>1.754</v>
      </c>
      <c r="J4" s="3">
        <v>2.2349999999999999</v>
      </c>
      <c r="K4">
        <v>1.8660000000000001</v>
      </c>
      <c r="L4">
        <v>1.9670000000000001</v>
      </c>
      <c r="M4" s="1">
        <v>1.7030000000000001</v>
      </c>
      <c r="N4" s="1">
        <v>1.958</v>
      </c>
      <c r="O4" s="1">
        <v>1.91</v>
      </c>
      <c r="P4" s="1">
        <v>1.9610000000000001</v>
      </c>
      <c r="Q4" s="1">
        <v>1.7989999999999999</v>
      </c>
      <c r="R4" s="1">
        <v>1.7729999999999999</v>
      </c>
      <c r="S4" s="1">
        <v>2.3980000000000001</v>
      </c>
      <c r="T4" s="1">
        <v>1.964</v>
      </c>
      <c r="U4" s="1">
        <v>1.994</v>
      </c>
      <c r="V4" s="1">
        <v>1.756</v>
      </c>
      <c r="W4" s="1">
        <v>1.8440000000000001</v>
      </c>
      <c r="X4" s="1">
        <v>1.748</v>
      </c>
      <c r="Y4" s="1">
        <v>1.887</v>
      </c>
      <c r="Z4" s="1">
        <v>1.7729999999999999</v>
      </c>
      <c r="AA4" s="1">
        <v>1.978</v>
      </c>
      <c r="AB4" s="1">
        <v>1.798</v>
      </c>
      <c r="AC4" s="1">
        <v>1.7869999999999999</v>
      </c>
      <c r="AD4" s="1">
        <v>1.913</v>
      </c>
      <c r="AE4" s="1">
        <v>2.133</v>
      </c>
      <c r="AF4" s="1">
        <v>1.7569999999999999</v>
      </c>
      <c r="AG4" s="1">
        <v>2.032</v>
      </c>
      <c r="AH4" s="1">
        <v>1.917</v>
      </c>
      <c r="AI4" s="1">
        <v>1.899</v>
      </c>
      <c r="AJ4" s="1">
        <v>2.0649999999999999</v>
      </c>
      <c r="AK4" s="1">
        <v>2.1259999999999999</v>
      </c>
      <c r="AL4" s="1">
        <v>1.8260000000000001</v>
      </c>
      <c r="AM4" s="1">
        <v>2.1560000000000001</v>
      </c>
      <c r="AN4" s="1">
        <v>2.0419999999999998</v>
      </c>
      <c r="AO4" s="1">
        <v>1.8919999999999999</v>
      </c>
      <c r="AP4" s="1">
        <v>1.923</v>
      </c>
      <c r="AQ4" s="1">
        <v>2.0259999999999998</v>
      </c>
      <c r="AR4" s="1">
        <v>1.8680000000000001</v>
      </c>
      <c r="AS4" s="1">
        <v>1.77</v>
      </c>
      <c r="AT4" s="1">
        <v>1.9670000000000001</v>
      </c>
      <c r="AU4" s="1">
        <v>2.0299999999999998</v>
      </c>
      <c r="AV4" s="1">
        <v>1.8069999999999999</v>
      </c>
      <c r="AW4" s="1">
        <v>2.085</v>
      </c>
      <c r="AX4" s="1">
        <v>1.7969999999999999</v>
      </c>
      <c r="AY4" s="1">
        <v>2.391</v>
      </c>
      <c r="AZ4" s="1">
        <v>1.7829999999999999</v>
      </c>
      <c r="BA4" s="1">
        <v>1.74</v>
      </c>
      <c r="BB4" s="1">
        <v>2.3410000000000002</v>
      </c>
      <c r="BC4" s="1">
        <v>1.889</v>
      </c>
      <c r="BD4" s="1">
        <v>1.994</v>
      </c>
      <c r="BE4" s="1">
        <v>1.881</v>
      </c>
      <c r="BF4" s="1">
        <v>1.931</v>
      </c>
      <c r="BG4" s="1">
        <v>1.8740000000000001</v>
      </c>
      <c r="BH4" s="1">
        <v>1.9670000000000001</v>
      </c>
      <c r="BI4" s="1">
        <v>2.5249999999999999</v>
      </c>
      <c r="BJ4" s="1">
        <v>2.0169999999999999</v>
      </c>
      <c r="BK4" s="1">
        <v>1.8069999999999999</v>
      </c>
      <c r="BL4" s="1">
        <v>1.78</v>
      </c>
      <c r="BM4" s="1">
        <v>1.9970000000000001</v>
      </c>
      <c r="BN4" s="1">
        <v>1.875</v>
      </c>
      <c r="BO4" s="1">
        <v>2.0110000000000001</v>
      </c>
      <c r="BP4" s="1">
        <v>2.0579999999999998</v>
      </c>
      <c r="BQ4" s="1">
        <v>2.0009999999999999</v>
      </c>
      <c r="BR4" s="1">
        <v>1.849</v>
      </c>
      <c r="BS4" s="1">
        <v>1.9339999999999999</v>
      </c>
      <c r="BT4" s="1">
        <v>1.766</v>
      </c>
    </row>
    <row r="5" spans="1:72" x14ac:dyDescent="0.2">
      <c r="A5">
        <v>205</v>
      </c>
      <c r="B5">
        <v>1.2230000000000001</v>
      </c>
      <c r="C5">
        <v>1.444</v>
      </c>
      <c r="D5">
        <v>1.556</v>
      </c>
      <c r="E5">
        <v>1.6679999999999999</v>
      </c>
      <c r="F5">
        <v>1.8009999999999999</v>
      </c>
      <c r="G5" s="11">
        <v>1.927</v>
      </c>
      <c r="H5">
        <v>2.3420000000000001</v>
      </c>
      <c r="I5">
        <v>1.5660000000000001</v>
      </c>
      <c r="J5" s="3">
        <v>2.0590000000000002</v>
      </c>
      <c r="K5">
        <v>1.6739999999999999</v>
      </c>
      <c r="L5">
        <v>1.778</v>
      </c>
      <c r="M5" s="1">
        <v>1.516</v>
      </c>
      <c r="N5" s="1">
        <v>1.7689999999999999</v>
      </c>
      <c r="O5" s="1">
        <v>1.7210000000000001</v>
      </c>
      <c r="P5" s="1">
        <v>1.774</v>
      </c>
      <c r="Q5" s="1">
        <v>1.603</v>
      </c>
      <c r="R5" s="1">
        <v>1.58</v>
      </c>
      <c r="S5" s="1">
        <v>2.2450000000000001</v>
      </c>
      <c r="T5" s="1">
        <v>1.7709999999999999</v>
      </c>
      <c r="U5" s="1">
        <v>1.8009999999999999</v>
      </c>
      <c r="V5" s="1">
        <v>1.56</v>
      </c>
      <c r="W5" s="1">
        <v>1.66</v>
      </c>
      <c r="X5" s="1">
        <v>1.552</v>
      </c>
      <c r="Y5" s="1">
        <v>1.6950000000000001</v>
      </c>
      <c r="Z5" s="1">
        <v>1.579</v>
      </c>
      <c r="AA5" s="1">
        <v>1.784</v>
      </c>
      <c r="AB5" s="1">
        <v>1.595</v>
      </c>
      <c r="AC5" s="1">
        <v>1.593</v>
      </c>
      <c r="AD5" s="1">
        <v>1.722</v>
      </c>
      <c r="AE5" s="1">
        <v>1.956</v>
      </c>
      <c r="AF5" s="1">
        <v>1.5640000000000001</v>
      </c>
      <c r="AG5" s="1">
        <v>1.8520000000000001</v>
      </c>
      <c r="AH5" s="1">
        <v>1.726</v>
      </c>
      <c r="AI5" s="1">
        <v>1.7030000000000001</v>
      </c>
      <c r="AJ5" s="1">
        <v>1.87</v>
      </c>
      <c r="AK5" s="1">
        <v>1.944</v>
      </c>
      <c r="AL5" s="1">
        <v>1.635</v>
      </c>
      <c r="AM5" s="1">
        <v>1.984</v>
      </c>
      <c r="AN5" s="1">
        <v>1.86</v>
      </c>
      <c r="AO5" s="1">
        <v>1.698</v>
      </c>
      <c r="AP5" s="1">
        <v>1.7270000000000001</v>
      </c>
      <c r="AQ5" s="1">
        <v>1.8460000000000001</v>
      </c>
      <c r="AR5" s="1">
        <v>1.6719999999999999</v>
      </c>
      <c r="AS5" s="1">
        <v>1.575</v>
      </c>
      <c r="AT5" s="1">
        <v>1.7829999999999999</v>
      </c>
      <c r="AU5" s="1">
        <v>1.847</v>
      </c>
      <c r="AV5" s="1">
        <v>1.617</v>
      </c>
      <c r="AW5" s="1">
        <v>1.903</v>
      </c>
      <c r="AX5" s="1">
        <v>1.5980000000000001</v>
      </c>
      <c r="AY5" s="1">
        <v>2.2370000000000001</v>
      </c>
      <c r="AZ5" s="1">
        <v>1.58</v>
      </c>
      <c r="BA5" s="1">
        <v>1.554</v>
      </c>
      <c r="BB5" s="1">
        <v>2.169</v>
      </c>
      <c r="BC5" s="1">
        <v>1.7</v>
      </c>
      <c r="BD5" s="1">
        <v>1.8129999999999999</v>
      </c>
      <c r="BE5" s="1">
        <v>1.6919999999999999</v>
      </c>
      <c r="BF5" s="1">
        <v>1.738</v>
      </c>
      <c r="BG5" s="1">
        <v>1.677</v>
      </c>
      <c r="BH5" s="1">
        <v>1.778</v>
      </c>
      <c r="BI5" s="1">
        <v>2.4020000000000001</v>
      </c>
      <c r="BJ5" s="1">
        <v>1.8360000000000001</v>
      </c>
      <c r="BK5" s="1">
        <v>1.623</v>
      </c>
      <c r="BL5" s="1">
        <v>1.5860000000000001</v>
      </c>
      <c r="BM5" s="1">
        <v>1.8080000000000001</v>
      </c>
      <c r="BN5" s="1">
        <v>1.677</v>
      </c>
      <c r="BO5" s="1">
        <v>1.819</v>
      </c>
      <c r="BP5" s="1">
        <v>1.8779999999999999</v>
      </c>
      <c r="BQ5" s="1">
        <v>1.8149999999999999</v>
      </c>
      <c r="BR5" s="1">
        <v>1.657</v>
      </c>
      <c r="BS5" s="1">
        <v>1.746</v>
      </c>
      <c r="BT5" s="1">
        <v>1.571</v>
      </c>
    </row>
    <row r="6" spans="1:72" x14ac:dyDescent="0.2">
      <c r="A6">
        <v>210</v>
      </c>
      <c r="B6">
        <v>1.0369999999999999</v>
      </c>
      <c r="C6">
        <v>1.2290000000000001</v>
      </c>
      <c r="D6">
        <v>1.3280000000000001</v>
      </c>
      <c r="E6">
        <v>1.4259999999999999</v>
      </c>
      <c r="F6">
        <v>1.546</v>
      </c>
      <c r="G6" s="4">
        <v>1.663</v>
      </c>
      <c r="H6" s="4">
        <v>2.081</v>
      </c>
      <c r="I6" s="4">
        <v>1.337</v>
      </c>
      <c r="J6" s="3">
        <v>1.794</v>
      </c>
      <c r="K6" s="4">
        <v>1.4430000000000001</v>
      </c>
      <c r="L6" s="4">
        <v>1.5429999999999999</v>
      </c>
      <c r="M6" s="6">
        <v>1.2929999999999999</v>
      </c>
      <c r="N6" s="6">
        <v>1.524</v>
      </c>
      <c r="O6" s="6">
        <v>1.478</v>
      </c>
      <c r="P6" s="6">
        <v>1.526</v>
      </c>
      <c r="Q6" s="6">
        <v>1.37</v>
      </c>
      <c r="R6" s="6">
        <v>1.35</v>
      </c>
      <c r="S6" s="6">
        <v>1.976</v>
      </c>
      <c r="T6" s="6">
        <v>1.526</v>
      </c>
      <c r="U6" s="6">
        <v>1.55</v>
      </c>
      <c r="V6" s="6">
        <v>1.331</v>
      </c>
      <c r="W6" s="6">
        <v>1.4279999999999999</v>
      </c>
      <c r="X6" s="6">
        <v>1.3240000000000001</v>
      </c>
      <c r="Y6" s="6">
        <v>1.458</v>
      </c>
      <c r="Z6" s="6">
        <v>1.349</v>
      </c>
      <c r="AA6" s="6">
        <v>1.53</v>
      </c>
      <c r="AB6" s="6">
        <v>1.357</v>
      </c>
      <c r="AC6" s="6">
        <v>1.359</v>
      </c>
      <c r="AD6" s="6">
        <v>1.4770000000000001</v>
      </c>
      <c r="AE6" s="6">
        <v>1.7010000000000001</v>
      </c>
      <c r="AF6" s="6">
        <v>1.335</v>
      </c>
      <c r="AG6" s="6">
        <v>1.619</v>
      </c>
      <c r="AH6" s="6">
        <v>1.4790000000000001</v>
      </c>
      <c r="AI6" s="6">
        <v>1.4550000000000001</v>
      </c>
      <c r="AJ6" s="6">
        <v>1.6120000000000001</v>
      </c>
      <c r="AK6" s="6">
        <v>1.677</v>
      </c>
      <c r="AL6" s="6">
        <v>1.399</v>
      </c>
      <c r="AM6" s="6">
        <v>1.7190000000000001</v>
      </c>
      <c r="AN6" s="6">
        <v>1.6060000000000001</v>
      </c>
      <c r="AO6" s="6">
        <v>1.4550000000000001</v>
      </c>
      <c r="AP6" s="6">
        <v>1.4750000000000001</v>
      </c>
      <c r="AQ6" s="6">
        <v>1.5960000000000001</v>
      </c>
      <c r="AR6" s="6">
        <v>1.427</v>
      </c>
      <c r="AS6" s="6">
        <v>1.3420000000000001</v>
      </c>
      <c r="AT6" s="6">
        <v>1.534</v>
      </c>
      <c r="AU6" s="6">
        <v>1.5960000000000001</v>
      </c>
      <c r="AV6" s="6">
        <v>1.3839999999999999</v>
      </c>
      <c r="AW6" s="6">
        <v>1.643</v>
      </c>
      <c r="AX6" s="6">
        <v>1.36</v>
      </c>
      <c r="AY6" s="6">
        <v>1.9630000000000001</v>
      </c>
      <c r="AZ6" s="6">
        <v>1.3440000000000001</v>
      </c>
      <c r="BA6" s="6">
        <v>1.327</v>
      </c>
      <c r="BB6" s="6">
        <v>1.913</v>
      </c>
      <c r="BC6" s="6">
        <v>1.4570000000000001</v>
      </c>
      <c r="BD6" s="6">
        <v>1.57</v>
      </c>
      <c r="BE6" s="6">
        <v>1.4530000000000001</v>
      </c>
      <c r="BF6" s="6">
        <v>1.488</v>
      </c>
      <c r="BG6" s="6">
        <v>1.4330000000000001</v>
      </c>
      <c r="BH6" s="6">
        <v>1.5409999999999999</v>
      </c>
      <c r="BI6" s="6">
        <v>2.1389999999999998</v>
      </c>
      <c r="BJ6" s="6">
        <v>1.581</v>
      </c>
      <c r="BK6" s="6">
        <v>1.389</v>
      </c>
      <c r="BL6" s="6">
        <v>1.353</v>
      </c>
      <c r="BM6" s="6">
        <v>1.552</v>
      </c>
      <c r="BN6" s="6">
        <v>1.429</v>
      </c>
      <c r="BO6" s="6">
        <v>1.5649999999999999</v>
      </c>
      <c r="BP6" s="6">
        <v>1.6220000000000001</v>
      </c>
      <c r="BQ6" s="6">
        <v>1.5680000000000001</v>
      </c>
      <c r="BR6" s="6">
        <v>1.42</v>
      </c>
      <c r="BS6" s="6">
        <v>1.5</v>
      </c>
      <c r="BT6" s="6">
        <v>1.341</v>
      </c>
    </row>
    <row r="7" spans="1:72" x14ac:dyDescent="0.2">
      <c r="A7">
        <v>215</v>
      </c>
      <c r="B7">
        <v>0.76800000000000002</v>
      </c>
      <c r="C7">
        <v>0.90800000000000003</v>
      </c>
      <c r="D7">
        <v>0.98099999999999998</v>
      </c>
      <c r="E7">
        <v>1.0529999999999999</v>
      </c>
      <c r="F7">
        <v>1.1439999999999999</v>
      </c>
      <c r="G7" s="4">
        <v>1.2310000000000001</v>
      </c>
      <c r="H7" s="4">
        <v>1.5629999999999999</v>
      </c>
      <c r="I7" s="4">
        <v>0.98899999999999999</v>
      </c>
      <c r="J7" s="3">
        <v>1.3540000000000001</v>
      </c>
      <c r="K7" s="4">
        <v>1.0900000000000001</v>
      </c>
      <c r="L7" s="4">
        <v>1.181</v>
      </c>
      <c r="M7" s="6">
        <v>0.95499999999999996</v>
      </c>
      <c r="N7" s="6">
        <v>1.1419999999999999</v>
      </c>
      <c r="O7" s="6">
        <v>1.0980000000000001</v>
      </c>
      <c r="P7" s="6">
        <v>1.1379999999999999</v>
      </c>
      <c r="Q7" s="6">
        <v>1.0149999999999999</v>
      </c>
      <c r="R7" s="6">
        <v>1.0009999999999999</v>
      </c>
      <c r="S7" s="6">
        <v>1.506</v>
      </c>
      <c r="T7" s="6">
        <v>1.147</v>
      </c>
      <c r="U7" s="6">
        <v>1.163</v>
      </c>
      <c r="V7" s="6">
        <v>0.98399999999999999</v>
      </c>
      <c r="W7" s="6">
        <v>1.071</v>
      </c>
      <c r="X7" s="6">
        <v>0.97699999999999998</v>
      </c>
      <c r="Y7" s="6">
        <v>1.093</v>
      </c>
      <c r="Z7" s="6">
        <v>0.998</v>
      </c>
      <c r="AA7" s="6">
        <v>1.1379999999999999</v>
      </c>
      <c r="AB7" s="6">
        <v>1.004</v>
      </c>
      <c r="AC7" s="6">
        <v>1.0069999999999999</v>
      </c>
      <c r="AD7" s="6">
        <v>1.1000000000000001</v>
      </c>
      <c r="AE7" s="6">
        <v>1.292</v>
      </c>
      <c r="AF7" s="6">
        <v>0.98599999999999999</v>
      </c>
      <c r="AG7" s="6">
        <v>1.254</v>
      </c>
      <c r="AH7" s="6">
        <v>1.1000000000000001</v>
      </c>
      <c r="AI7" s="6">
        <v>1.079</v>
      </c>
      <c r="AJ7" s="6">
        <v>1.216</v>
      </c>
      <c r="AK7" s="6">
        <v>1.2549999999999999</v>
      </c>
      <c r="AL7" s="6">
        <v>1.0389999999999999</v>
      </c>
      <c r="AM7" s="6">
        <v>1.2869999999999999</v>
      </c>
      <c r="AN7" s="6">
        <v>1.2010000000000001</v>
      </c>
      <c r="AO7" s="6">
        <v>1.0820000000000001</v>
      </c>
      <c r="AP7" s="6">
        <v>1.091</v>
      </c>
      <c r="AQ7" s="6">
        <v>1.2030000000000001</v>
      </c>
      <c r="AR7" s="6">
        <v>1.0569999999999999</v>
      </c>
      <c r="AS7" s="6">
        <v>0.99099999999999999</v>
      </c>
      <c r="AT7" s="6">
        <v>1.141</v>
      </c>
      <c r="AU7" s="6">
        <v>1.2010000000000001</v>
      </c>
      <c r="AV7" s="6">
        <v>1.028</v>
      </c>
      <c r="AW7" s="6">
        <v>1.232</v>
      </c>
      <c r="AX7" s="6">
        <v>1.0049999999999999</v>
      </c>
      <c r="AY7" s="6">
        <v>1.494</v>
      </c>
      <c r="AZ7" s="6">
        <v>0.99399999999999999</v>
      </c>
      <c r="BA7" s="6">
        <v>0.98299999999999998</v>
      </c>
      <c r="BB7" s="6">
        <v>1.4950000000000001</v>
      </c>
      <c r="BC7" s="6">
        <v>1.0820000000000001</v>
      </c>
      <c r="BD7" s="6">
        <v>1.1890000000000001</v>
      </c>
      <c r="BE7" s="6">
        <v>1.0860000000000001</v>
      </c>
      <c r="BF7" s="6">
        <v>1.105</v>
      </c>
      <c r="BG7" s="6">
        <v>1.0649999999999999</v>
      </c>
      <c r="BH7" s="6">
        <v>1.175</v>
      </c>
      <c r="BI7" s="6">
        <v>1.6479999999999999</v>
      </c>
      <c r="BJ7" s="6">
        <v>1.1759999999999999</v>
      </c>
      <c r="BK7" s="6">
        <v>1.028</v>
      </c>
      <c r="BL7" s="6">
        <v>1.0009999999999999</v>
      </c>
      <c r="BM7" s="6">
        <v>1.155</v>
      </c>
      <c r="BN7" s="6">
        <v>1.0569999999999999</v>
      </c>
      <c r="BO7" s="6">
        <v>1.1739999999999999</v>
      </c>
      <c r="BP7" s="6">
        <v>1.2110000000000001</v>
      </c>
      <c r="BQ7" s="6">
        <v>1.18</v>
      </c>
      <c r="BR7" s="6">
        <v>1.056</v>
      </c>
      <c r="BS7" s="6">
        <v>1.117</v>
      </c>
      <c r="BT7" s="6">
        <v>0.99399999999999999</v>
      </c>
    </row>
    <row r="8" spans="1:72" x14ac:dyDescent="0.2">
      <c r="A8">
        <v>220</v>
      </c>
      <c r="B8">
        <v>0.5</v>
      </c>
      <c r="C8">
        <v>0.58599999999999997</v>
      </c>
      <c r="D8">
        <v>0.63300000000000001</v>
      </c>
      <c r="E8">
        <v>0.68</v>
      </c>
      <c r="F8">
        <v>0.73699999999999999</v>
      </c>
      <c r="G8" s="4">
        <v>0.79200000000000004</v>
      </c>
      <c r="H8" s="4">
        <v>1.0069999999999999</v>
      </c>
      <c r="I8" s="4">
        <v>0.64300000000000002</v>
      </c>
      <c r="J8" s="3">
        <v>0.90500000000000003</v>
      </c>
      <c r="K8" s="4">
        <v>0.73599999999999999</v>
      </c>
      <c r="L8" s="4">
        <v>0.81599999999999995</v>
      </c>
      <c r="M8" s="6">
        <v>0.61699999999999999</v>
      </c>
      <c r="N8" s="6">
        <v>0.75800000000000001</v>
      </c>
      <c r="O8" s="6">
        <v>0.71699999999999997</v>
      </c>
      <c r="P8" s="6">
        <v>0.746</v>
      </c>
      <c r="Q8" s="6">
        <v>0.66</v>
      </c>
      <c r="R8" s="6">
        <v>0.65</v>
      </c>
      <c r="S8" s="6">
        <v>1.018</v>
      </c>
      <c r="T8" s="6">
        <v>0.76600000000000001</v>
      </c>
      <c r="U8" s="6">
        <v>0.77400000000000002</v>
      </c>
      <c r="V8" s="6">
        <v>0.63800000000000001</v>
      </c>
      <c r="W8" s="6">
        <v>0.71299999999999997</v>
      </c>
      <c r="X8" s="6">
        <v>0.63200000000000001</v>
      </c>
      <c r="Y8" s="6">
        <v>0.72599999999999998</v>
      </c>
      <c r="Z8" s="6">
        <v>0.64700000000000002</v>
      </c>
      <c r="AA8" s="6">
        <v>0.74399999999999999</v>
      </c>
      <c r="AB8" s="6">
        <v>0.65500000000000003</v>
      </c>
      <c r="AC8" s="6">
        <v>0.65500000000000003</v>
      </c>
      <c r="AD8" s="6">
        <v>0.72199999999999998</v>
      </c>
      <c r="AE8" s="6">
        <v>0.876</v>
      </c>
      <c r="AF8" s="6">
        <v>0.63900000000000001</v>
      </c>
      <c r="AG8" s="6">
        <v>0.88600000000000001</v>
      </c>
      <c r="AH8" s="6">
        <v>0.71899999999999997</v>
      </c>
      <c r="AI8" s="6">
        <v>0.70399999999999996</v>
      </c>
      <c r="AJ8" s="6">
        <v>0.82</v>
      </c>
      <c r="AK8" s="6">
        <v>0.83</v>
      </c>
      <c r="AL8" s="6">
        <v>0.67700000000000005</v>
      </c>
      <c r="AM8" s="6">
        <v>0.84699999999999998</v>
      </c>
      <c r="AN8" s="6">
        <v>0.79100000000000004</v>
      </c>
      <c r="AO8" s="6">
        <v>0.70599999999999996</v>
      </c>
      <c r="AP8" s="6">
        <v>0.70699999999999996</v>
      </c>
      <c r="AQ8" s="6">
        <v>0.80800000000000005</v>
      </c>
      <c r="AR8" s="6">
        <v>0.68899999999999995</v>
      </c>
      <c r="AS8" s="6">
        <v>0.64100000000000001</v>
      </c>
      <c r="AT8" s="6">
        <v>0.747</v>
      </c>
      <c r="AU8" s="6">
        <v>0.80100000000000005</v>
      </c>
      <c r="AV8" s="6">
        <v>0.67</v>
      </c>
      <c r="AW8" s="6">
        <v>0.81699999999999995</v>
      </c>
      <c r="AX8" s="6">
        <v>0.65100000000000002</v>
      </c>
      <c r="AY8" s="6">
        <v>1.012</v>
      </c>
      <c r="AZ8" s="6">
        <v>0.64600000000000002</v>
      </c>
      <c r="BA8" s="6">
        <v>0.63700000000000001</v>
      </c>
      <c r="BB8" s="6">
        <v>1.0669999999999999</v>
      </c>
      <c r="BC8" s="6">
        <v>0.70499999999999996</v>
      </c>
      <c r="BD8" s="6">
        <v>0.80400000000000005</v>
      </c>
      <c r="BE8" s="6">
        <v>0.71699999999999997</v>
      </c>
      <c r="BF8" s="6">
        <v>0.72399999999999998</v>
      </c>
      <c r="BG8" s="6">
        <v>0.69699999999999995</v>
      </c>
      <c r="BH8" s="6">
        <v>0.80700000000000005</v>
      </c>
      <c r="BI8" s="6">
        <v>1.129</v>
      </c>
      <c r="BJ8" s="6">
        <v>0.76700000000000002</v>
      </c>
      <c r="BK8" s="6">
        <v>0.66600000000000004</v>
      </c>
      <c r="BL8" s="6">
        <v>0.64800000000000002</v>
      </c>
      <c r="BM8" s="6">
        <v>0.755</v>
      </c>
      <c r="BN8" s="6">
        <v>0.68600000000000005</v>
      </c>
      <c r="BO8" s="6">
        <v>0.78200000000000003</v>
      </c>
      <c r="BP8" s="6">
        <v>0.79400000000000004</v>
      </c>
      <c r="BQ8" s="6">
        <v>0.78800000000000003</v>
      </c>
      <c r="BR8" s="6">
        <v>0.68899999999999995</v>
      </c>
      <c r="BS8" s="6">
        <v>0.72899999999999998</v>
      </c>
      <c r="BT8" s="6">
        <v>0.64600000000000002</v>
      </c>
    </row>
    <row r="9" spans="1:72" x14ac:dyDescent="0.2">
      <c r="A9">
        <v>225</v>
      </c>
      <c r="B9">
        <v>0.26700000000000002</v>
      </c>
      <c r="C9">
        <v>0.308</v>
      </c>
      <c r="D9">
        <v>0.33200000000000002</v>
      </c>
      <c r="E9">
        <v>0.35899999999999999</v>
      </c>
      <c r="F9">
        <v>0.38700000000000001</v>
      </c>
      <c r="G9" s="4">
        <v>0.41399999999999998</v>
      </c>
      <c r="H9" s="4">
        <v>0.52800000000000002</v>
      </c>
      <c r="I9" s="4">
        <v>0.34100000000000003</v>
      </c>
      <c r="J9" s="3">
        <v>0.51800000000000002</v>
      </c>
      <c r="K9" s="4">
        <v>0.43</v>
      </c>
      <c r="L9" s="4">
        <v>0.502</v>
      </c>
      <c r="M9" s="6">
        <v>0.32400000000000001</v>
      </c>
      <c r="N9" s="6">
        <v>0.42499999999999999</v>
      </c>
      <c r="O9" s="6">
        <v>0.38800000000000001</v>
      </c>
      <c r="P9" s="6">
        <v>0.40699999999999997</v>
      </c>
      <c r="Q9" s="6">
        <v>0.35199999999999998</v>
      </c>
      <c r="R9" s="6">
        <v>0.34699999999999998</v>
      </c>
      <c r="S9" s="6">
        <v>0.59499999999999997</v>
      </c>
      <c r="T9" s="6">
        <v>0.436</v>
      </c>
      <c r="U9" s="6">
        <v>0.44</v>
      </c>
      <c r="V9" s="6">
        <v>0.34</v>
      </c>
      <c r="W9" s="6">
        <v>0.40300000000000002</v>
      </c>
      <c r="X9" s="6">
        <v>0.33300000000000002</v>
      </c>
      <c r="Y9" s="6">
        <v>0.40899999999999997</v>
      </c>
      <c r="Z9" s="6">
        <v>0.34300000000000003</v>
      </c>
      <c r="AA9" s="6">
        <v>0.40500000000000003</v>
      </c>
      <c r="AB9" s="6">
        <v>0.35299999999999998</v>
      </c>
      <c r="AC9" s="6">
        <v>0.35199999999999998</v>
      </c>
      <c r="AD9" s="6">
        <v>0.39600000000000002</v>
      </c>
      <c r="AE9" s="6">
        <v>0.51700000000000002</v>
      </c>
      <c r="AF9" s="6">
        <v>0.33800000000000002</v>
      </c>
      <c r="AG9" s="6">
        <v>0.56699999999999995</v>
      </c>
      <c r="AH9" s="6">
        <v>0.39100000000000001</v>
      </c>
      <c r="AI9" s="6">
        <v>0.38</v>
      </c>
      <c r="AJ9" s="6">
        <v>0.47799999999999998</v>
      </c>
      <c r="AK9" s="6">
        <v>0.46500000000000002</v>
      </c>
      <c r="AL9" s="6">
        <v>0.36499999999999999</v>
      </c>
      <c r="AM9" s="6">
        <v>0.46800000000000003</v>
      </c>
      <c r="AN9" s="6">
        <v>0.438</v>
      </c>
      <c r="AO9" s="6">
        <v>0.38200000000000001</v>
      </c>
      <c r="AP9" s="6">
        <v>0.376</v>
      </c>
      <c r="AQ9" s="6">
        <v>0.46600000000000003</v>
      </c>
      <c r="AR9" s="6">
        <v>0.372</v>
      </c>
      <c r="AS9" s="6">
        <v>0.33800000000000002</v>
      </c>
      <c r="AT9" s="6">
        <v>0.40600000000000003</v>
      </c>
      <c r="AU9" s="6">
        <v>0.45400000000000001</v>
      </c>
      <c r="AV9" s="6">
        <v>0.36099999999999999</v>
      </c>
      <c r="AW9" s="6">
        <v>0.46</v>
      </c>
      <c r="AX9" s="6">
        <v>0.34599999999999997</v>
      </c>
      <c r="AY9" s="6">
        <v>0.59499999999999997</v>
      </c>
      <c r="AZ9" s="6">
        <v>0.34699999999999998</v>
      </c>
      <c r="BA9" s="6">
        <v>0.33800000000000002</v>
      </c>
      <c r="BB9" s="6">
        <v>0.69299999999999995</v>
      </c>
      <c r="BC9" s="6">
        <v>0.379</v>
      </c>
      <c r="BD9" s="6">
        <v>0.47299999999999998</v>
      </c>
      <c r="BE9" s="6">
        <v>0.39800000000000002</v>
      </c>
      <c r="BF9" s="6">
        <v>0.39500000000000002</v>
      </c>
      <c r="BG9" s="6">
        <v>0.38</v>
      </c>
      <c r="BH9" s="6">
        <v>0.48799999999999999</v>
      </c>
      <c r="BI9" s="6">
        <v>0.67800000000000005</v>
      </c>
      <c r="BJ9" s="6">
        <v>0.41399999999999998</v>
      </c>
      <c r="BK9" s="6">
        <v>0.35299999999999998</v>
      </c>
      <c r="BL9" s="6">
        <v>0.34300000000000003</v>
      </c>
      <c r="BM9" s="6">
        <v>0.41</v>
      </c>
      <c r="BN9" s="6">
        <v>0.36699999999999999</v>
      </c>
      <c r="BO9" s="6">
        <v>0.44</v>
      </c>
      <c r="BP9" s="6">
        <v>0.435</v>
      </c>
      <c r="BQ9" s="6">
        <v>0.45</v>
      </c>
      <c r="BR9" s="6">
        <v>0.373</v>
      </c>
      <c r="BS9" s="6">
        <v>0.39600000000000002</v>
      </c>
      <c r="BT9" s="6">
        <v>0.34599999999999997</v>
      </c>
    </row>
    <row r="10" spans="1:72" x14ac:dyDescent="0.2">
      <c r="A10">
        <v>238</v>
      </c>
      <c r="B10">
        <v>4.8000000000000001E-2</v>
      </c>
      <c r="C10">
        <v>4.7E-2</v>
      </c>
      <c r="D10">
        <v>4.9000000000000002E-2</v>
      </c>
      <c r="E10">
        <v>5.3999999999999999E-2</v>
      </c>
      <c r="F10">
        <v>5.6000000000000001E-2</v>
      </c>
      <c r="G10" s="4">
        <v>5.5E-2</v>
      </c>
      <c r="H10" s="4">
        <v>6.8000000000000005E-2</v>
      </c>
      <c r="I10" s="4">
        <v>5.7000000000000002E-2</v>
      </c>
      <c r="J10" s="3">
        <v>0.13500000000000001</v>
      </c>
      <c r="K10" s="4">
        <v>0.126</v>
      </c>
      <c r="L10" s="4">
        <v>0.191</v>
      </c>
      <c r="M10" s="6">
        <v>4.8000000000000001E-2</v>
      </c>
      <c r="N10" s="6">
        <v>0.10199999999999999</v>
      </c>
      <c r="O10" s="6">
        <v>7.2999999999999995E-2</v>
      </c>
      <c r="P10" s="6">
        <v>8.2000000000000003E-2</v>
      </c>
      <c r="Q10" s="6">
        <v>6.0999999999999999E-2</v>
      </c>
      <c r="R10" s="6">
        <v>5.8999999999999997E-2</v>
      </c>
      <c r="S10" s="6">
        <v>0.17299999999999999</v>
      </c>
      <c r="T10" s="6">
        <v>0.113</v>
      </c>
      <c r="U10" s="6">
        <v>0.11799999999999999</v>
      </c>
      <c r="V10" s="6">
        <v>5.6000000000000001E-2</v>
      </c>
      <c r="W10" s="6">
        <v>0.1</v>
      </c>
      <c r="X10" s="6">
        <v>0.05</v>
      </c>
      <c r="Y10" s="6">
        <v>0.1</v>
      </c>
      <c r="Z10" s="6">
        <v>5.5E-2</v>
      </c>
      <c r="AA10" s="6">
        <v>7.9000000000000001E-2</v>
      </c>
      <c r="AB10" s="6">
        <v>6.4000000000000001E-2</v>
      </c>
      <c r="AC10" s="6">
        <v>6.2E-2</v>
      </c>
      <c r="AD10" s="6">
        <v>8.1000000000000003E-2</v>
      </c>
      <c r="AE10" s="6">
        <v>0.158</v>
      </c>
      <c r="AF10" s="6">
        <v>5.2999999999999999E-2</v>
      </c>
      <c r="AG10" s="6">
        <v>0.24199999999999999</v>
      </c>
      <c r="AH10" s="6">
        <v>7.5999999999999998E-2</v>
      </c>
      <c r="AI10" s="6">
        <v>6.9000000000000006E-2</v>
      </c>
      <c r="AJ10" s="6">
        <v>0.14299999999999999</v>
      </c>
      <c r="AK10" s="6">
        <v>0.108</v>
      </c>
      <c r="AL10" s="6">
        <v>6.6000000000000003E-2</v>
      </c>
      <c r="AM10" s="6">
        <v>9.9000000000000005E-2</v>
      </c>
      <c r="AN10" s="6">
        <v>9.7000000000000003E-2</v>
      </c>
      <c r="AO10" s="6">
        <v>7.0999999999999994E-2</v>
      </c>
      <c r="AP10" s="6">
        <v>0.06</v>
      </c>
      <c r="AQ10" s="6">
        <v>0.127</v>
      </c>
      <c r="AR10" s="6">
        <v>6.8000000000000005E-2</v>
      </c>
      <c r="AS10" s="6">
        <v>5.0999999999999997E-2</v>
      </c>
      <c r="AT10" s="6">
        <v>7.8E-2</v>
      </c>
      <c r="AU10" s="6">
        <v>0.11600000000000001</v>
      </c>
      <c r="AV10" s="6">
        <v>6.6000000000000003E-2</v>
      </c>
      <c r="AW10" s="6">
        <v>0.11</v>
      </c>
      <c r="AX10" s="6">
        <v>5.6000000000000001E-2</v>
      </c>
      <c r="AY10" s="6">
        <v>0.17699999999999999</v>
      </c>
      <c r="AZ10" s="6">
        <v>0.06</v>
      </c>
      <c r="BA10" s="6">
        <v>5.5E-2</v>
      </c>
      <c r="BB10" s="6">
        <v>0.307</v>
      </c>
      <c r="BC10" s="6">
        <v>6.8000000000000005E-2</v>
      </c>
      <c r="BD10" s="6">
        <v>0.14299999999999999</v>
      </c>
      <c r="BE10" s="6">
        <v>8.7999999999999995E-2</v>
      </c>
      <c r="BF10" s="6">
        <v>7.5999999999999998E-2</v>
      </c>
      <c r="BG10" s="6">
        <v>7.3999999999999996E-2</v>
      </c>
      <c r="BH10" s="6">
        <v>0.16300000000000001</v>
      </c>
      <c r="BI10" s="6">
        <v>0.221</v>
      </c>
      <c r="BJ10" s="6">
        <v>7.5999999999999998E-2</v>
      </c>
      <c r="BK10" s="6">
        <v>5.7000000000000002E-2</v>
      </c>
      <c r="BL10" s="6">
        <v>5.3999999999999999E-2</v>
      </c>
      <c r="BM10" s="6">
        <v>7.8E-2</v>
      </c>
      <c r="BN10" s="6">
        <v>6.0999999999999999E-2</v>
      </c>
      <c r="BO10" s="6">
        <v>0.112</v>
      </c>
      <c r="BP10" s="6">
        <v>8.6999999999999994E-2</v>
      </c>
      <c r="BQ10" s="6">
        <v>0.11700000000000001</v>
      </c>
      <c r="BR10" s="6">
        <v>6.9000000000000006E-2</v>
      </c>
      <c r="BS10" s="6">
        <v>7.4999999999999997E-2</v>
      </c>
      <c r="BT10" s="6">
        <v>0.06</v>
      </c>
    </row>
    <row r="11" spans="1:72" x14ac:dyDescent="0.2">
      <c r="A11">
        <v>250</v>
      </c>
      <c r="B11">
        <v>2.4E-2</v>
      </c>
      <c r="C11">
        <v>2.1000000000000001E-2</v>
      </c>
      <c r="D11">
        <v>0.02</v>
      </c>
      <c r="E11">
        <v>2.1999999999999999E-2</v>
      </c>
      <c r="F11">
        <v>2.3E-2</v>
      </c>
      <c r="G11" s="4">
        <v>2.1000000000000001E-2</v>
      </c>
      <c r="H11" s="4">
        <v>2.3E-2</v>
      </c>
      <c r="I11" s="4">
        <v>2.7E-2</v>
      </c>
      <c r="J11" s="3">
        <v>8.1000000000000003E-2</v>
      </c>
      <c r="K11" s="4">
        <v>7.9000000000000001E-2</v>
      </c>
      <c r="L11" s="4">
        <v>0.15</v>
      </c>
      <c r="M11" s="6">
        <v>0.02</v>
      </c>
      <c r="N11" s="6">
        <v>5.8999999999999997E-2</v>
      </c>
      <c r="O11" s="6">
        <v>3.6999999999999998E-2</v>
      </c>
      <c r="P11" s="6">
        <v>4.3999999999999997E-2</v>
      </c>
      <c r="Q11" s="6">
        <v>3.1E-2</v>
      </c>
      <c r="R11" s="6">
        <v>2.8000000000000001E-2</v>
      </c>
      <c r="S11" s="6">
        <v>0.109</v>
      </c>
      <c r="T11" s="6">
        <v>6.8000000000000005E-2</v>
      </c>
      <c r="U11" s="6">
        <v>8.3000000000000004E-2</v>
      </c>
      <c r="V11" s="6">
        <v>2.5999999999999999E-2</v>
      </c>
      <c r="W11" s="6">
        <v>5.8999999999999997E-2</v>
      </c>
      <c r="X11" s="6">
        <v>2.1999999999999999E-2</v>
      </c>
      <c r="Y11" s="6">
        <v>5.8000000000000003E-2</v>
      </c>
      <c r="Z11" s="6">
        <v>2.5000000000000001E-2</v>
      </c>
      <c r="AA11" s="6">
        <v>4.1000000000000002E-2</v>
      </c>
      <c r="AB11" s="6">
        <v>3.1E-2</v>
      </c>
      <c r="AC11" s="6">
        <v>2.9000000000000001E-2</v>
      </c>
      <c r="AD11" s="6">
        <v>4.2999999999999997E-2</v>
      </c>
      <c r="AE11" s="6">
        <v>0.10299999999999999</v>
      </c>
      <c r="AF11" s="6">
        <v>2.4E-2</v>
      </c>
      <c r="AG11" s="6">
        <v>0.189</v>
      </c>
      <c r="AH11" s="6">
        <v>0.04</v>
      </c>
      <c r="AI11" s="6">
        <v>3.4000000000000002E-2</v>
      </c>
      <c r="AJ11" s="6">
        <v>0.1</v>
      </c>
      <c r="AK11" s="6">
        <v>6.4000000000000001E-2</v>
      </c>
      <c r="AL11" s="6">
        <v>3.2000000000000001E-2</v>
      </c>
      <c r="AM11" s="6">
        <v>5.3999999999999999E-2</v>
      </c>
      <c r="AN11" s="6">
        <v>5.7000000000000002E-2</v>
      </c>
      <c r="AO11" s="6">
        <v>3.5000000000000003E-2</v>
      </c>
      <c r="AP11" s="6">
        <v>2.5999999999999999E-2</v>
      </c>
      <c r="AQ11" s="6">
        <v>7.8E-2</v>
      </c>
      <c r="AR11" s="6">
        <v>3.3000000000000002E-2</v>
      </c>
      <c r="AS11" s="6">
        <v>2.1000000000000001E-2</v>
      </c>
      <c r="AT11" s="6">
        <v>0.04</v>
      </c>
      <c r="AU11" s="6">
        <v>7.0000000000000007E-2</v>
      </c>
      <c r="AV11" s="6">
        <v>3.3000000000000002E-2</v>
      </c>
      <c r="AW11" s="6">
        <v>6.5000000000000002E-2</v>
      </c>
      <c r="AX11" s="6">
        <v>2.5000000000000001E-2</v>
      </c>
      <c r="AY11" s="6">
        <v>0.114</v>
      </c>
      <c r="AZ11" s="6">
        <v>2.7E-2</v>
      </c>
      <c r="BA11" s="6">
        <v>2.5000000000000001E-2</v>
      </c>
      <c r="BB11" s="6">
        <v>0.23400000000000001</v>
      </c>
      <c r="BC11" s="6">
        <v>3.3000000000000002E-2</v>
      </c>
      <c r="BD11" s="6">
        <v>9.2999999999999999E-2</v>
      </c>
      <c r="BE11" s="6">
        <v>4.9000000000000002E-2</v>
      </c>
      <c r="BF11" s="6">
        <v>3.9E-2</v>
      </c>
      <c r="BG11" s="6">
        <v>3.7999999999999999E-2</v>
      </c>
      <c r="BH11" s="6">
        <v>0.107</v>
      </c>
      <c r="BI11" s="6">
        <v>0.14699999999999999</v>
      </c>
      <c r="BJ11" s="6">
        <v>3.7999999999999999E-2</v>
      </c>
      <c r="BK11" s="6">
        <v>2.5999999999999999E-2</v>
      </c>
      <c r="BL11" s="6">
        <v>2.4E-2</v>
      </c>
      <c r="BM11" s="6">
        <v>0.04</v>
      </c>
      <c r="BN11" s="6">
        <v>2.8000000000000001E-2</v>
      </c>
      <c r="BO11" s="6">
        <v>6.6000000000000003E-2</v>
      </c>
      <c r="BP11" s="6">
        <v>4.4999999999999998E-2</v>
      </c>
      <c r="BQ11" s="6">
        <v>6.9000000000000006E-2</v>
      </c>
      <c r="BR11" s="6">
        <v>3.5000000000000003E-2</v>
      </c>
      <c r="BS11" s="6">
        <v>3.7999999999999999E-2</v>
      </c>
      <c r="BT11" s="6">
        <v>2.8000000000000001E-2</v>
      </c>
    </row>
    <row r="12" spans="1:72" x14ac:dyDescent="0.2">
      <c r="Y12" s="1"/>
      <c r="BC12" s="6"/>
    </row>
    <row r="13" spans="1:72" x14ac:dyDescent="0.2">
      <c r="A13" t="s">
        <v>8</v>
      </c>
      <c r="Y13" s="1"/>
    </row>
    <row r="14" spans="1:72" x14ac:dyDescent="0.2">
      <c r="A14" t="s">
        <v>1</v>
      </c>
      <c r="B14">
        <f>INDEX(LINEST(B$4:B$11,$A$4:$A$11^{1,2,3}),1)</f>
        <v>1.4688044692439911E-5</v>
      </c>
      <c r="C14">
        <f>INDEX(LINEST(C$4:C$11,$A$4:$A$11^{1,2,3}),1)</f>
        <v>1.9578012814568909E-5</v>
      </c>
      <c r="D14">
        <f>INDEX(LINEST(D$4:D$11,$A$4:$A$11^{1,2,3}),1)</f>
        <v>2.2380902254014484E-5</v>
      </c>
      <c r="E14">
        <f>INDEX(LINEST(E$4:E$11,$A$4:$A$11^{1,2,3}),1)</f>
        <v>2.4680077861055667E-5</v>
      </c>
      <c r="F14">
        <f>INDEX(LINEST(F$4:F$11,$A$4:$A$11^{1,2,3}),1)</f>
        <v>2.863718188963374E-5</v>
      </c>
      <c r="G14">
        <f>INDEX(LINEST(G$4:G$11,$A$4:$A$11^{1,2,3}),1)</f>
        <v>3.262509184185192E-5</v>
      </c>
      <c r="H14">
        <f>INDEX(LINEST(H$4:H$11,$A$4:$A$11^{1,2,3}),1)</f>
        <v>4.9717091560700745E-5</v>
      </c>
      <c r="I14">
        <f>INDEX(LINEST(I$4:I$11,$A$4:$A$11^{1,2,3}),1)</f>
        <v>2.2521075338491335E-5</v>
      </c>
      <c r="J14">
        <f>INDEX(LINEST(J$4:J$11,$A$4:$A$11^{1,2,3}),1)</f>
        <v>3.3516128920607197E-5</v>
      </c>
      <c r="K14">
        <f>INDEX(LINEST(K$4:K$11,$A$4:$A$11^{1,2,3}),1)</f>
        <v>2.278521560915681E-5</v>
      </c>
      <c r="L14">
        <f>INDEX(LINEST(L$4:L$11,$A$4:$A$11^{1,2,3}),1)</f>
        <v>2.4215500730767384E-5</v>
      </c>
      <c r="M14" s="1">
        <f>INDEX(LINEST(M$4:M$11,$A$4:$A$11^{1,2,3}),1)</f>
        <v>2.1738440986000721E-5</v>
      </c>
      <c r="N14" s="1">
        <f>INDEX(LINEST(N$4:N$11,$A$4:$A$11^{1,2,3}),1)</f>
        <v>2.6085701840857829E-5</v>
      </c>
      <c r="O14" s="1">
        <f>INDEX(LINEST(O$4:O$11,$A$4:$A$11^{1,2,3}),1)</f>
        <v>2.5826525106998895E-5</v>
      </c>
      <c r="P14" s="1">
        <f>INDEX(LINEST(P$4:P$11,$A$4:$A$11^{1,2,3}),1)</f>
        <v>2.7041738667428226E-5</v>
      </c>
      <c r="Q14" s="1">
        <f>INDEX(LINEST(Q$4:Q$11,$A$4:$A$11^{1,2,3}),1)</f>
        <v>2.2925925527245397E-5</v>
      </c>
      <c r="R14" s="1">
        <f>INDEX(LINEST(R$4:R$11,$A$4:$A$11^{1,2,3}),1)</f>
        <v>2.258440443862799E-5</v>
      </c>
      <c r="S14" s="1">
        <f>INDEX(LINEST(S$4:S$11,$A$4:$A$11^{1,2,3}),1)</f>
        <v>3.9201473840037167E-5</v>
      </c>
      <c r="T14" s="1">
        <f>INDEX(LINEST(T$4:T$11,$A$4:$A$11^{1,2,3}),1)</f>
        <v>2.5491799144570048E-5</v>
      </c>
      <c r="U14" s="1">
        <f>INDEX(LINEST(U$4:U$11,$A$4:$A$11^{1,2,3}),1)</f>
        <v>2.6237434751908566E-5</v>
      </c>
      <c r="V14" s="1">
        <f>INDEX(LINEST(V$4:V$11,$A$4:$A$11^{1,2,3}),1)</f>
        <v>2.1880313745449333E-5</v>
      </c>
      <c r="W14" s="1">
        <f>INDEX(LINEST(W$4:W$11,$A$4:$A$11^{1,2,3}),1)</f>
        <v>2.3783920936472992E-5</v>
      </c>
      <c r="X14" s="1">
        <f>INDEX(LINEST(X$4:X$11,$A$4:$A$11^{1,2,3}),1)</f>
        <v>2.197954362876309E-5</v>
      </c>
      <c r="Y14" s="1">
        <f>INDEX(LINEST(Y$4:Y$11,$A$4:$A$11^{1,2,3}),1)</f>
        <v>2.4135004188899653E-5</v>
      </c>
      <c r="Z14" s="1">
        <f>INDEX(LINEST(Z$4:Z$11,$A$4:$A$11^{1,2,3}),1)</f>
        <v>2.2637125854531458E-5</v>
      </c>
      <c r="AA14" s="1">
        <f>INDEX(LINEST(AA$4:AA$11,$A$4:$A$11^{1,2,3}),1)</f>
        <v>2.6588321452713132E-5</v>
      </c>
      <c r="AB14" s="1">
        <f>INDEX(LINEST(AB$4:AB$11,$A$4:$A$11^{1,2,3}),1)</f>
        <v>2.1595930248872415E-5</v>
      </c>
      <c r="AC14" s="1">
        <f>INDEX(LINEST(AC$4:AC$11,$A$4:$A$11^{1,2,3}),1)</f>
        <v>2.2423507477604849E-5</v>
      </c>
      <c r="AD14" s="1">
        <f>INDEX(LINEST(AD$4:AD$11,$A$4:$A$11^{1,2,3}),1)</f>
        <v>2.5262951017633597E-5</v>
      </c>
      <c r="AE14" s="1">
        <f>INDEX(LINEST(AE$4:AE$11,$A$4:$A$11^{1,2,3}),1)</f>
        <v>2.9938122743796301E-5</v>
      </c>
      <c r="AF14" s="1">
        <f>INDEX(LINEST(AF$4:AF$11,$A$4:$A$11^{1,2,3}),1)</f>
        <v>2.2326890060259134E-5</v>
      </c>
      <c r="AG14" s="1">
        <f>INDEX(LINEST(AG$4:AG$11,$A$4:$A$11^{1,2,3}),1)</f>
        <v>2.5148597073459878E-5</v>
      </c>
      <c r="AH14" s="1">
        <f>INDEX(LINEST(AH$4:AH$11,$A$4:$A$11^{1,2,3}),1)</f>
        <v>2.551473736816515E-5</v>
      </c>
      <c r="AI14" s="1">
        <f>INDEX(LINEST(AI$4:AI$11,$A$4:$A$11^{1,2,3}),1)</f>
        <v>2.4640647597533797E-5</v>
      </c>
      <c r="AJ14" s="1">
        <f>INDEX(LINEST(AJ$4:AJ$11,$A$4:$A$11^{1,2,3}),1)</f>
        <v>2.6750927214749441E-5</v>
      </c>
      <c r="AK14" s="1">
        <f>INDEX(LINEST(AK$4:AK$11,$A$4:$A$11^{1,2,3}),1)</f>
        <v>3.0380290227790501E-5</v>
      </c>
      <c r="AL14" s="1">
        <f>INDEX(LINEST(AL$4:AL$11,$A$4:$A$11^{1,2,3}),1)</f>
        <v>2.371352958597855E-5</v>
      </c>
      <c r="AM14" s="1">
        <f>INDEX(LINEST(AM$4:AM$11,$A$4:$A$11^{1,2,3}),1)</f>
        <v>3.2776297703385509E-5</v>
      </c>
      <c r="AN14" s="1">
        <f>INDEX(LINEST(AN$4:AN$11,$A$4:$A$11^{1,2,3}),1)</f>
        <v>2.9129993408445509E-5</v>
      </c>
      <c r="AO14" s="1">
        <f>INDEX(LINEST(AO$4:AO$11,$A$4:$A$11^{1,2,3}),1)</f>
        <v>2.4917386115337838E-5</v>
      </c>
      <c r="AP14" s="1">
        <f>INDEX(LINEST(AP$4:AP$11,$A$4:$A$11^{1,2,3}),1)</f>
        <v>2.5495884352218726E-5</v>
      </c>
      <c r="AQ14" s="1">
        <f>INDEX(LINEST(AQ$4:AQ$11,$A$4:$A$11^{1,2,3}),1)</f>
        <v>2.7663167782929222E-5</v>
      </c>
      <c r="AR14" s="1">
        <f>INDEX(LINEST(AR$4:AR$11,$A$4:$A$11^{1,2,3}),1)</f>
        <v>2.3813718664851615E-5</v>
      </c>
      <c r="AS14" s="1">
        <f>INDEX(LINEST(AS$4:AS$11,$A$4:$A$11^{1,2,3}),1)</f>
        <v>2.234337403133516E-5</v>
      </c>
      <c r="AT14" s="1">
        <f>INDEX(LINEST(AT$4:AT$11,$A$4:$A$11^{1,2,3}),1)</f>
        <v>2.7477888848644252E-5</v>
      </c>
      <c r="AU14" s="1">
        <f>INDEX(LINEST(AU$4:AU$11,$A$4:$A$11^{1,2,3}),1)</f>
        <v>2.8049841136680841E-5</v>
      </c>
      <c r="AV14" s="1">
        <f>INDEX(LINEST(AV$4:AV$11,$A$4:$A$11^{1,2,3}),1)</f>
        <v>2.3434625548018139E-5</v>
      </c>
      <c r="AW14" s="1">
        <f>INDEX(LINEST(AW$4:AW$11,$A$4:$A$11^{1,2,3}),1)</f>
        <v>2.9458815199137769E-5</v>
      </c>
      <c r="AX14" s="1">
        <f>INDEX(LINEST(AX$4:AX$11,$A$4:$A$11^{1,2,3}),1)</f>
        <v>2.2302708077179437E-5</v>
      </c>
      <c r="AY14" s="1">
        <f>INDEX(LINEST(AY$4:AY$11,$A$4:$A$11^{1,2,3}),1)</f>
        <v>3.8287573660996535E-5</v>
      </c>
      <c r="AZ14" s="1">
        <f>INDEX(LINEST(AZ$4:AZ$11,$A$4:$A$11^{1,2,3}),1)</f>
        <v>2.1383392875521007E-5</v>
      </c>
      <c r="BA14" s="1">
        <f>INDEX(LINEST(BA$4:BA$11,$A$4:$A$11^{1,2,3}),1)</f>
        <v>2.2484310034809976E-5</v>
      </c>
      <c r="BB14" s="1">
        <f>INDEX(LINEST(BB$4:BB$11,$A$4:$A$11^{1,2,3}),1)</f>
        <v>3.1691013390132514E-5</v>
      </c>
      <c r="BC14" s="1">
        <f>INDEX(LINEST(BC$4:BC$11,$A$4:$A$11^{1,2,3}),1)</f>
        <v>2.5379765336454241E-5</v>
      </c>
      <c r="BD14" s="1">
        <f>INDEX(LINEST(BD$4:BD$11,$A$4:$A$11^{1,2,3}),1)</f>
        <v>2.6453096686403264E-5</v>
      </c>
      <c r="BE14" s="1">
        <f>INDEX(LINEST(BE$4:BE$11,$A$4:$A$11^{1,2,3}),1)</f>
        <v>2.4577605236396298E-5</v>
      </c>
      <c r="BF14" s="1">
        <f>INDEX(LINEST(BF$4:BF$11,$A$4:$A$11^{1,2,3}),1)</f>
        <v>2.5465821176346307E-5</v>
      </c>
      <c r="BG14" s="1">
        <f>INDEX(LINEST(BG$4:BG$11,$A$4:$A$11^{1,2,3}),1)</f>
        <v>2.3816346184123855E-5</v>
      </c>
      <c r="BH14" s="1">
        <f>INDEX(LINEST(BH$4:BH$11,$A$4:$A$11^{1,2,3}),1)</f>
        <v>2.4409665859893803E-5</v>
      </c>
      <c r="BI14" s="1">
        <f>INDEX(LINEST(BI$4:BI$11,$A$4:$A$11^{1,2,3}),1)</f>
        <v>4.4678033496843057E-5</v>
      </c>
      <c r="BJ14" s="1">
        <f>INDEX(LINEST(BJ$4:BJ$11,$A$4:$A$11^{1,2,3}),1)</f>
        <v>2.9084552515660449E-5</v>
      </c>
      <c r="BK14" s="1">
        <f>INDEX(LINEST(BK$4:BK$11,$A$4:$A$11^{1,2,3}),1)</f>
        <v>2.4234960773169236E-5</v>
      </c>
      <c r="BL14" s="1">
        <f>INDEX(LINEST(BL$4:BL$11,$A$4:$A$11^{1,2,3}),1)</f>
        <v>2.2702127554082823E-5</v>
      </c>
      <c r="BM14" s="1">
        <f>INDEX(LINEST(BM$4:BM$11,$A$4:$A$11^{1,2,3}),1)</f>
        <v>2.757889571607645E-5</v>
      </c>
      <c r="BN14" s="1">
        <f>INDEX(LINEST(BN$4:BN$11,$A$4:$A$11^{1,2,3}),1)</f>
        <v>2.3992086247770715E-5</v>
      </c>
      <c r="BO14" s="1">
        <f>INDEX(LINEST(BO$4:BO$11,$A$4:$A$11^{1,2,3}),1)</f>
        <v>2.6504416555947124E-5</v>
      </c>
      <c r="BP14" s="1">
        <f>INDEX(LINEST(BP$4:BP$11,$A$4:$A$11^{1,2,3}),1)</f>
        <v>2.9960673860175143E-5</v>
      </c>
      <c r="BQ14" s="1">
        <f>INDEX(LINEST(BQ$4:BQ$11,$A$4:$A$11^{1,2,3}),1)</f>
        <v>2.6933018781328866E-5</v>
      </c>
      <c r="BR14" s="1">
        <f>INDEX(LINEST(BR$4:BR$11,$A$4:$A$11^{1,2,3}),1)</f>
        <v>2.4238465220582819E-5</v>
      </c>
      <c r="BS14" s="1">
        <f>INDEX(LINEST(BS$4:BS$11,$A$4:$A$11^{1,2,3}),1)</f>
        <v>2.6453062866174193E-5</v>
      </c>
      <c r="BT14" s="1">
        <f>INDEX(LINEST(BT$4:BT$11,$A$4:$A$11^{1,2,3}),1)</f>
        <v>2.2072819709791775E-5</v>
      </c>
    </row>
    <row r="15" spans="1:72" x14ac:dyDescent="0.2">
      <c r="A15" t="s">
        <v>2</v>
      </c>
      <c r="B15">
        <f>INDEX(LINEST(B$4:B$11,$A$4:$A$11^{1,2,3}),1,2)</f>
        <v>-9.2606062102868654E-3</v>
      </c>
      <c r="C15">
        <f>INDEX(LINEST(C$4:C$11,$A$4:$A$11^{1,2,3}),1,2)</f>
        <v>-1.2459661574243368E-2</v>
      </c>
      <c r="D15">
        <f>INDEX(LINEST(D$4:D$11,$A$4:$A$11^{1,2,3}),1,2)</f>
        <v>-1.4310093234587012E-2</v>
      </c>
      <c r="E15">
        <f>INDEX(LINEST(E$4:E$11,$A$4:$A$11^{1,2,3}),1,2)</f>
        <v>-1.5817012077419739E-2</v>
      </c>
      <c r="F15">
        <f>INDEX(LINEST(F$4:F$11,$A$4:$A$11^{1,2,3}),1,2)</f>
        <v>-1.8441475395102616E-2</v>
      </c>
      <c r="G15">
        <f>INDEX(LINEST(G$4:G$11,$A$4:$A$11^{1,2,3}),1,2)</f>
        <v>-2.109159154581635E-2</v>
      </c>
      <c r="H15">
        <f>INDEX(LINEST(H$4:H$11,$A$4:$A$11^{1,2,3}),1,2)</f>
        <v>-3.2564691118792836E-2</v>
      </c>
      <c r="I15">
        <f>INDEX(LINEST(I$4:I$11,$A$4:$A$11^{1,2,3}),1,2)</f>
        <v>-1.4408118545573383E-2</v>
      </c>
      <c r="J15">
        <f>INDEX(LINEST(J$4:J$11,$A$4:$A$11^{1,2,3}),1,2)</f>
        <v>-2.1706714056766174E-2</v>
      </c>
      <c r="K15">
        <f>INDEX(LINEST(K$4:K$11,$A$4:$A$11^{1,2,3}),1,2)</f>
        <v>-1.4596383591318771E-2</v>
      </c>
      <c r="L15">
        <f>INDEX(LINEST(L$4:L$11,$A$4:$A$11^{1,2,3}),1,2)</f>
        <v>-1.5541266455848961E-2</v>
      </c>
      <c r="M15" s="1">
        <f>INDEX(LINEST(M$4:M$11,$A$4:$A$11^{1,2,3}),1,2)</f>
        <v>-1.3896812849411199E-2</v>
      </c>
      <c r="N15" s="1">
        <f>INDEX(LINEST(N$4:N$11,$A$4:$A$11^{1,2,3}),1,2)</f>
        <v>-1.6767198275167736E-2</v>
      </c>
      <c r="O15" s="1">
        <f>INDEX(LINEST(O$4:O$11,$A$4:$A$11^{1,2,3}),1,2)</f>
        <v>-1.6588345603293406E-2</v>
      </c>
      <c r="P15" s="1">
        <f>INDEX(LINEST(P$4:P$11,$A$4:$A$11^{1,2,3}),1,2)</f>
        <v>-1.7395682955478591E-2</v>
      </c>
      <c r="Q15" s="1">
        <f>INDEX(LINEST(Q$4:Q$11,$A$4:$A$11^{1,2,3}),1,2)</f>
        <v>-1.4661896743544046E-2</v>
      </c>
      <c r="R15" s="1">
        <f>INDEX(LINEST(R$4:R$11,$A$4:$A$11^{1,2,3}),1,2)</f>
        <v>-1.44449362474574E-2</v>
      </c>
      <c r="S15" s="1">
        <f>INDEX(LINEST(S$4:S$11,$A$4:$A$11^{1,2,3}),1,2)</f>
        <v>-2.552632956222152E-2</v>
      </c>
      <c r="T15" s="1">
        <f>INDEX(LINEST(T$4:T$11,$A$4:$A$11^{1,2,3}),1,2)</f>
        <v>-1.6370532959072624E-2</v>
      </c>
      <c r="U15" s="1">
        <f>INDEX(LINEST(U$4:U$11,$A$4:$A$11^{1,2,3}),1,2)</f>
        <v>-1.6844862004258415E-2</v>
      </c>
      <c r="V15" s="1">
        <f>INDEX(LINEST(V$4:V$11,$A$4:$A$11^{1,2,3}),1,2)</f>
        <v>-1.3971451675901582E-2</v>
      </c>
      <c r="W15" s="1">
        <f>INDEX(LINEST(W$4:W$11,$A$4:$A$11^{1,2,3}),1,2)</f>
        <v>-1.5262286242842135E-2</v>
      </c>
      <c r="X15" s="1">
        <f>INDEX(LINEST(X$4:X$11,$A$4:$A$11^{1,2,3}),1,2)</f>
        <v>-1.4037696487788444E-2</v>
      </c>
      <c r="Y15" s="1">
        <f>INDEX(LINEST(Y$4:Y$11,$A$4:$A$11^{1,2,3}),1,2)</f>
        <v>-1.5478011392437653E-2</v>
      </c>
      <c r="Z15" s="1">
        <f>INDEX(LINEST(Z$4:Z$11,$A$4:$A$11^{1,2,3}),1,2)</f>
        <v>-1.4476860642734332E-2</v>
      </c>
      <c r="AA15" s="1">
        <f>INDEX(LINEST(AA$4:AA$11,$A$4:$A$11^{1,2,3}),1,2)</f>
        <v>-1.7073916166765832E-2</v>
      </c>
      <c r="AB15" s="1">
        <f>INDEX(LINEST(AB$4:AB$11,$A$4:$A$11^{1,2,3}),1,2)</f>
        <v>-1.376237159275797E-2</v>
      </c>
      <c r="AC15" s="1">
        <f>INDEX(LINEST(AC$4:AC$11,$A$4:$A$11^{1,2,3}),1,2)</f>
        <v>-1.4330783560769935E-2</v>
      </c>
      <c r="AD15" s="1">
        <f>INDEX(LINEST(AD$4:AD$11,$A$4:$A$11^{1,2,3}),1,2)</f>
        <v>-1.6211527311616396E-2</v>
      </c>
      <c r="AE15" s="1">
        <f>INDEX(LINEST(AE$4:AE$11,$A$4:$A$11^{1,2,3}),1,2)</f>
        <v>-1.9344705631860859E-2</v>
      </c>
      <c r="AF15" s="1">
        <f>INDEX(LINEST(AF$4:AF$11,$A$4:$A$11^{1,2,3}),1,2)</f>
        <v>-1.4271662784253297E-2</v>
      </c>
      <c r="AG15" s="1">
        <f>INDEX(LINEST(AG$4:AG$11,$A$4:$A$11^{1,2,3}),1,2)</f>
        <v>-1.6191839024851912E-2</v>
      </c>
      <c r="AH15" s="1">
        <f>INDEX(LINEST(AH$4:AH$11,$A$4:$A$11^{1,2,3}),1,2)</f>
        <v>-1.6373525389234738E-2</v>
      </c>
      <c r="AI15" s="1">
        <f>INDEX(LINEST(AI$4:AI$11,$A$4:$A$11^{1,2,3}),1,2)</f>
        <v>-1.5783369007965356E-2</v>
      </c>
      <c r="AJ15" s="1">
        <f>INDEX(LINEST(AJ$4:AJ$11,$A$4:$A$11^{1,2,3}),1,2)</f>
        <v>-1.7182434795848203E-2</v>
      </c>
      <c r="AK15" s="1">
        <f>INDEX(LINEST(AK$4:AK$11,$A$4:$A$11^{1,2,3}),1,2)</f>
        <v>-1.959739282921201E-2</v>
      </c>
      <c r="AL15" s="1">
        <f>INDEX(LINEST(AL$4:AL$11,$A$4:$A$11^{1,2,3}),1,2)</f>
        <v>-1.5191737514694223E-2</v>
      </c>
      <c r="AM15" s="1">
        <f>INDEX(LINEST(AM$4:AM$11,$A$4:$A$11^{1,2,3}),1,2)</f>
        <v>-2.1209591053442819E-2</v>
      </c>
      <c r="AN15" s="1">
        <f>INDEX(LINEST(AN$4:AN$11,$A$4:$A$11^{1,2,3}),1,2)</f>
        <v>-1.8782672326003773E-2</v>
      </c>
      <c r="AO15" s="1">
        <f>INDEX(LINEST(AO$4:AO$11,$A$4:$A$11^{1,2,3}),1,2)</f>
        <v>-1.5979808840763859E-2</v>
      </c>
      <c r="AP15" s="1">
        <f>INDEX(LINEST(AP$4:AP$11,$A$4:$A$11^{1,2,3}),1,2)</f>
        <v>-1.6343749237319828E-2</v>
      </c>
      <c r="AQ15" s="1">
        <f>INDEX(LINEST(AQ$4:AQ$11,$A$4:$A$11^{1,2,3}),1,2)</f>
        <v>-1.7827821595768133E-2</v>
      </c>
      <c r="AR15" s="1">
        <f>INDEX(LINEST(AR$4:AR$11,$A$4:$A$11^{1,2,3}),1,2)</f>
        <v>-1.5235884871664482E-2</v>
      </c>
      <c r="AS15" s="1">
        <f>INDEX(LINEST(AS$4:AS$11,$A$4:$A$11^{1,2,3}),1,2)</f>
        <v>-1.4275084276090215E-2</v>
      </c>
      <c r="AT15" s="1">
        <f>INDEX(LINEST(AT$4:AT$11,$A$4:$A$11^{1,2,3}),1,2)</f>
        <v>-1.7686298717616955E-2</v>
      </c>
      <c r="AU15" s="1">
        <f>INDEX(LINEST(AU$4:AU$11,$A$4:$A$11^{1,2,3}),1,2)</f>
        <v>-1.8076695111289749E-2</v>
      </c>
      <c r="AV15" s="1">
        <f>INDEX(LINEST(AV$4:AV$11,$A$4:$A$11^{1,2,3}),1,2)</f>
        <v>-1.5011152596652281E-2</v>
      </c>
      <c r="AW15" s="1">
        <f>INDEX(LINEST(AW$4:AW$11,$A$4:$A$11^{1,2,3}),1,2)</f>
        <v>-1.8998013147239944E-2</v>
      </c>
      <c r="AX15" s="1">
        <f>INDEX(LINEST(AX$4:AX$11,$A$4:$A$11^{1,2,3}),1,2)</f>
        <v>-1.4235420094806122E-2</v>
      </c>
      <c r="AY15" s="1">
        <f>INDEX(LINEST(AY$4:AY$11,$A$4:$A$11^{1,2,3}),1,2)</f>
        <v>-2.4906337452165625E-2</v>
      </c>
      <c r="AZ15" s="1">
        <f>INDEX(LINEST(AZ$4:AZ$11,$A$4:$A$11^{1,2,3}),1,2)</f>
        <v>-1.3623849444059172E-2</v>
      </c>
      <c r="BA15" s="1">
        <f>INDEX(LINEST(BA$4:BA$11,$A$4:$A$11^{1,2,3}),1,2)</f>
        <v>-1.43904953919837E-2</v>
      </c>
      <c r="BB15" s="1">
        <f>INDEX(LINEST(BB$4:BB$11,$A$4:$A$11^{1,2,3}),1,2)</f>
        <v>-2.0541882378378919E-2</v>
      </c>
      <c r="BC15" s="1">
        <f>INDEX(LINEST(BC$4:BC$11,$A$4:$A$11^{1,2,3}),1,2)</f>
        <v>-1.6291689946153664E-2</v>
      </c>
      <c r="BD15" s="1">
        <f>INDEX(LINEST(BD$4:BD$11,$A$4:$A$11^{1,2,3}),1,2)</f>
        <v>-1.7033234233660634E-2</v>
      </c>
      <c r="BE15" s="1">
        <f>INDEX(LINEST(BE$4:BE$11,$A$4:$A$11^{1,2,3}),1,2)</f>
        <v>-1.5771216570592054E-2</v>
      </c>
      <c r="BF15" s="1">
        <f>INDEX(LINEST(BF$4:BF$11,$A$4:$A$11^{1,2,3}),1,2)</f>
        <v>-1.6334994626145211E-2</v>
      </c>
      <c r="BG15" s="1">
        <f>INDEX(LINEST(BG$4:BG$11,$A$4:$A$11^{1,2,3}),1,2)</f>
        <v>-1.5241856926348284E-2</v>
      </c>
      <c r="BH15" s="1">
        <f>INDEX(LINEST(BH$4:BH$11,$A$4:$A$11^{1,2,3}),1,2)</f>
        <v>-1.5684338345282833E-2</v>
      </c>
      <c r="BI15" s="1">
        <f>INDEX(LINEST(BI$4:BI$11,$A$4:$A$11^{1,2,3}),1,2)</f>
        <v>-2.9233016758060695E-2</v>
      </c>
      <c r="BJ15" s="1">
        <f>INDEX(LINEST(BJ$4:BJ$11,$A$4:$A$11^{1,2,3}),1,2)</f>
        <v>-1.8749011022772589E-2</v>
      </c>
      <c r="BK15" s="1">
        <f>INDEX(LINEST(BK$4:BK$11,$A$4:$A$11^{1,2,3}),1,2)</f>
        <v>-1.5545338404162631E-2</v>
      </c>
      <c r="BL15" s="1">
        <f>INDEX(LINEST(BL$4:BL$11,$A$4:$A$11^{1,2,3}),1,2)</f>
        <v>-1.4515804251053003E-2</v>
      </c>
      <c r="BM15" s="1">
        <f>INDEX(LINEST(BM$4:BM$11,$A$4:$A$11^{1,2,3}),1,2)</f>
        <v>-1.7737620853425895E-2</v>
      </c>
      <c r="BN15" s="1">
        <f>INDEX(LINEST(BN$4:BN$11,$A$4:$A$11^{1,2,3}),1,2)</f>
        <v>-1.5346953436491784E-2</v>
      </c>
      <c r="BO15" s="1">
        <f>INDEX(LINEST(BO$4:BO$11,$A$4:$A$11^{1,2,3}),1,2)</f>
        <v>-1.702869519980273E-2</v>
      </c>
      <c r="BP15" s="1">
        <f>INDEX(LINEST(BP$4:BP$11,$A$4:$A$11^{1,2,3}),1,2)</f>
        <v>-1.9336990241997372E-2</v>
      </c>
      <c r="BQ15" s="1">
        <f>INDEX(LINEST(BQ$4:BQ$11,$A$4:$A$11^{1,2,3}),1,2)</f>
        <v>-1.7337126453309103E-2</v>
      </c>
      <c r="BR15" s="1">
        <f>INDEX(LINEST(BR$4:BR$11,$A$4:$A$11^{1,2,3}),1,2)</f>
        <v>-1.5539290466395033E-2</v>
      </c>
      <c r="BS15" s="1">
        <f>INDEX(LINEST(BS$4:BS$11,$A$4:$A$11^{1,2,3}),1,2)</f>
        <v>-1.7004927433193279E-2</v>
      </c>
      <c r="BT15" s="1">
        <f>INDEX(LINEST(BT$4:BT$11,$A$4:$A$11^{1,2,3}),1,2)</f>
        <v>-1.410233362084355E-2</v>
      </c>
    </row>
    <row r="16" spans="1:72" x14ac:dyDescent="0.2">
      <c r="A16" t="s">
        <v>3</v>
      </c>
      <c r="B16">
        <f>INDEX(LINEST(B$4:B$11,$A$4:$A$11^{1,2,3}),1,3)</f>
        <v>1.8994151101135663</v>
      </c>
      <c r="C16">
        <f>INDEX(LINEST(C$4:C$11,$A$4:$A$11^{1,2,3}),1,3)</f>
        <v>2.5885689357549784</v>
      </c>
      <c r="D16">
        <f>INDEX(LINEST(D$4:D$11,$A$4:$A$11^{1,2,3}),1,3)</f>
        <v>2.9915760404345142</v>
      </c>
      <c r="E16">
        <f>INDEX(LINEST(E$4:E$11,$A$4:$A$11^{1,2,3}),1,3)</f>
        <v>3.3167871206692787</v>
      </c>
      <c r="F16">
        <f>INDEX(LINEST(F$4:F$11,$A$4:$A$11^{1,2,3}),1,3)</f>
        <v>3.8917994586066658</v>
      </c>
      <c r="G16">
        <f>INDEX(LINEST(G$4:G$11,$A$4:$A$11^{1,2,3}),1,3)</f>
        <v>4.4737296085307721</v>
      </c>
      <c r="H16">
        <f>INDEX(LINEST(H$4:H$11,$A$4:$A$11^{1,2,3}),1,3)</f>
        <v>7.0228827870274149</v>
      </c>
      <c r="I16">
        <f>INDEX(LINEST(I$4:I$11,$A$4:$A$11^{1,2,3}),1,3)</f>
        <v>3.0143161067102562</v>
      </c>
      <c r="J16">
        <f>INDEX(LINEST(J$4:J$11,$A$4:$A$11^{1,2,3}),1,3)</f>
        <v>4.613209813632217</v>
      </c>
      <c r="K16">
        <f>INDEX(LINEST(K$4:K$11,$A$4:$A$11^{1,2,3}),1,3)</f>
        <v>3.0575605233327123</v>
      </c>
      <c r="L16">
        <f>INDEX(LINEST(L$4:L$11,$A$4:$A$11^{1,2,3}),1,3)</f>
        <v>3.264015408412055</v>
      </c>
      <c r="M16" s="1">
        <f>INDEX(LINEST(M$4:M$11,$A$4:$A$11^{1,2,3}),1,3)</f>
        <v>2.9044812598512433</v>
      </c>
      <c r="N16" s="1">
        <f>INDEX(LINEST(N$4:N$11,$A$4:$A$11^{1,2,3}),1,3)</f>
        <v>3.5287950743040617</v>
      </c>
      <c r="O16" s="1">
        <f>INDEX(LINEST(O$4:O$11,$A$4:$A$11^{1,2,3}),1,3)</f>
        <v>3.4883580967050367</v>
      </c>
      <c r="P16" s="1">
        <f>INDEX(LINEST(P$4:P$11,$A$4:$A$11^{1,2,3}),1,3)</f>
        <v>3.6654398107701889</v>
      </c>
      <c r="Q16" s="1">
        <f>INDEX(LINEST(Q$4:Q$11,$A$4:$A$11^{1,2,3}),1,3)</f>
        <v>3.0659649331273648</v>
      </c>
      <c r="R16" s="1">
        <f>INDEX(LINEST(R$4:R$11,$A$4:$A$11^{1,2,3}),1,3)</f>
        <v>3.0208793450182529</v>
      </c>
      <c r="S16" s="1">
        <f>INDEX(LINEST(S$4:S$11,$A$4:$A$11^{1,2,3}),1,3)</f>
        <v>5.4622386664355256</v>
      </c>
      <c r="T16" s="1">
        <f>INDEX(LINEST(T$4:T$11,$A$4:$A$11^{1,2,3}),1,3)</f>
        <v>3.4409404550713729</v>
      </c>
      <c r="U16" s="1">
        <f>INDEX(LINEST(U$4:U$11,$A$4:$A$11^{1,2,3}),1,3)</f>
        <v>3.5403518235930469</v>
      </c>
      <c r="V16" s="1">
        <f>INDEX(LINEST(V$4:V$11,$A$4:$A$11^{1,2,3}),1,3)</f>
        <v>2.9154930077507415</v>
      </c>
      <c r="W16" s="1">
        <f>INDEX(LINEST(W$4:W$11,$A$4:$A$11^{1,2,3}),1,3)</f>
        <v>3.2049248657133136</v>
      </c>
      <c r="X16" s="1">
        <f>INDEX(LINEST(X$4:X$11,$A$4:$A$11^{1,2,3}),1,3)</f>
        <v>2.9302549037004035</v>
      </c>
      <c r="Y16" s="1">
        <f>INDEX(LINEST(Y$4:Y$11,$A$4:$A$11^{1,2,3}),1,3)</f>
        <v>3.2475842542541034</v>
      </c>
      <c r="Z16" s="1">
        <f>INDEX(LINEST(Z$4:Z$11,$A$4:$A$11^{1,2,3}),1,3)</f>
        <v>3.0271452951694324</v>
      </c>
      <c r="AA16" s="1">
        <f>INDEX(LINEST(AA$4:AA$11,$A$4:$A$11^{1,2,3}),1,3)</f>
        <v>3.5893865083857408</v>
      </c>
      <c r="AB16" s="1">
        <f>INDEX(LINEST(AB$4:AB$11,$A$4:$A$11^{1,2,3}),1,3)</f>
        <v>2.8640251363849503</v>
      </c>
      <c r="AC16" s="1">
        <f>INDEX(LINEST(AC$4:AC$11,$A$4:$A$11^{1,2,3}),1,3)</f>
        <v>2.9937730437833734</v>
      </c>
      <c r="AD16" s="1">
        <f>INDEX(LINEST(AD$4:AD$11,$A$4:$A$11^{1,2,3}),1,3)</f>
        <v>3.4047982462129474</v>
      </c>
      <c r="AE16" s="1">
        <f>INDEX(LINEST(AE$4:AE$11,$A$4:$A$11^{1,2,3}),1,3)</f>
        <v>4.0984845765912654</v>
      </c>
      <c r="AF16" s="1">
        <f>INDEX(LINEST(AF$4:AF$11,$A$4:$A$11^{1,2,3}),1,3)</f>
        <v>2.9824165046285538</v>
      </c>
      <c r="AG16" s="1">
        <f>INDEX(LINEST(AG$4:AG$11,$A$4:$A$11^{1,2,3}),1,3)</f>
        <v>3.4139390588100058</v>
      </c>
      <c r="AH16" s="1">
        <f>INDEX(LINEST(AH$4:AH$11,$A$4:$A$11^{1,2,3}),1,3)</f>
        <v>3.4391529059058805</v>
      </c>
      <c r="AI16" s="1">
        <f>INDEX(LINEST(AI$4:AI$11,$A$4:$A$11^{1,2,3}),1,3)</f>
        <v>3.3071335181898589</v>
      </c>
      <c r="AJ16" s="1">
        <f>INDEX(LINEST(AJ$4:AJ$11,$A$4:$A$11^{1,2,3}),1,3)</f>
        <v>3.6128537057778192</v>
      </c>
      <c r="AK16" s="1">
        <f>INDEX(LINEST(AK$4:AK$11,$A$4:$A$11^{1,2,3}),1,3)</f>
        <v>4.144084972276568</v>
      </c>
      <c r="AL16" s="1">
        <f>INDEX(LINEST(AL$4:AL$11,$A$4:$A$11^{1,2,3}),1,3)</f>
        <v>3.1837375348890369</v>
      </c>
      <c r="AM16" s="1">
        <f>INDEX(LINEST(AM$4:AM$11,$A$4:$A$11^{1,2,3}),1,3)</f>
        <v>4.5033599492243992</v>
      </c>
      <c r="AN16" s="1">
        <f>INDEX(LINEST(AN$4:AN$11,$A$4:$A$11^{1,2,3}),1,3)</f>
        <v>3.9697220944103409</v>
      </c>
      <c r="AO16" s="1">
        <f>INDEX(LINEST(AO$4:AO$11,$A$4:$A$11^{1,2,3}),1,3)</f>
        <v>3.3535027747446038</v>
      </c>
      <c r="AP16" s="1">
        <f>INDEX(LINEST(AP$4:AP$11,$A$4:$A$11^{1,2,3}),1,3)</f>
        <v>3.4282234173641615</v>
      </c>
      <c r="AQ16" s="1">
        <f>INDEX(LINEST(AQ$4:AQ$11,$A$4:$A$11^{1,2,3}),1,3)</f>
        <v>3.7644857709092525</v>
      </c>
      <c r="AR16" s="1">
        <f>INDEX(LINEST(AR$4:AR$11,$A$4:$A$11^{1,2,3}),1,3)</f>
        <v>3.1874810259329309</v>
      </c>
      <c r="AS16" s="1">
        <f>INDEX(LINEST(AS$4:AS$11,$A$4:$A$11^{1,2,3}),1,3)</f>
        <v>2.981116067955174</v>
      </c>
      <c r="AT16" s="1">
        <f>INDEX(LINEST(AT$4:AT$11,$A$4:$A$11^{1,2,3}),1,3)</f>
        <v>3.7294852544278587</v>
      </c>
      <c r="AU16" s="1">
        <f>INDEX(LINEST(AU$4:AU$11,$A$4:$A$11^{1,2,3}),1,3)</f>
        <v>3.8172789131244445</v>
      </c>
      <c r="AV16" s="1">
        <f>INDEX(LINEST(AV$4:AV$11,$A$4:$A$11^{1,2,3}),1,3)</f>
        <v>3.1454157763851329</v>
      </c>
      <c r="AW16" s="1">
        <f>INDEX(LINEST(AW$4:AW$11,$A$4:$A$11^{1,2,3}),1,3)</f>
        <v>4.0157590716758937</v>
      </c>
      <c r="AX16" s="1">
        <f>INDEX(LINEST(AX$4:AX$11,$A$4:$A$11^{1,2,3}),1,3)</f>
        <v>2.9690015743236193</v>
      </c>
      <c r="AY16" s="1">
        <f>INDEX(LINEST(AY$4:AY$11,$A$4:$A$11^{1,2,3}),1,3)</f>
        <v>5.3228343783071015</v>
      </c>
      <c r="AZ16" s="1">
        <f>INDEX(LINEST(AZ$4:AZ$11,$A$4:$A$11^{1,2,3}),1,3)</f>
        <v>2.834329250788552</v>
      </c>
      <c r="BA16" s="1">
        <f>INDEX(LINEST(BA$4:BA$11,$A$4:$A$11^{1,2,3}),1,3)</f>
        <v>3.0122366161081087</v>
      </c>
      <c r="BB16" s="1">
        <f>INDEX(LINEST(BB$4:BB$11,$A$4:$A$11^{1,2,3}),1,3)</f>
        <v>4.3683501731346519</v>
      </c>
      <c r="BC16" s="1">
        <f>INDEX(LINEST(BC$4:BC$11,$A$4:$A$11^{1,2,3}),1,3)</f>
        <v>3.423339800907887</v>
      </c>
      <c r="BD16" s="1">
        <f>INDEX(LINEST(BD$4:BD$11,$A$4:$A$11^{1,2,3}),1,3)</f>
        <v>3.5924271363365459</v>
      </c>
      <c r="BE16" s="1">
        <f>INDEX(LINEST(BE$4:BE$11,$A$4:$A$11^{1,2,3}),1,3)</f>
        <v>3.3119554263381032</v>
      </c>
      <c r="BF16" s="1">
        <f>INDEX(LINEST(BF$4:BF$11,$A$4:$A$11^{1,2,3}),1,3)</f>
        <v>3.4289662151236224</v>
      </c>
      <c r="BG16" s="1">
        <f>INDEX(LINEST(BG$4:BG$11,$A$4:$A$11^{1,2,3}),1,3)</f>
        <v>3.1897592736511058</v>
      </c>
      <c r="BH16" s="1">
        <f>INDEX(LINEST(BH$4:BH$11,$A$4:$A$11^{1,2,3}),1,3)</f>
        <v>3.2979229054272019</v>
      </c>
      <c r="BI16" s="1">
        <f>INDEX(LINEST(BI$4:BI$11,$A$4:$A$11^{1,2,3}),1,3)</f>
        <v>6.2932246601241495</v>
      </c>
      <c r="BJ16" s="1">
        <f>INDEX(LINEST(BJ$4:BJ$11,$A$4:$A$11^{1,2,3}),1,3)</f>
        <v>3.9616173053862216</v>
      </c>
      <c r="BK16" s="1">
        <f>INDEX(LINEST(BK$4:BK$11,$A$4:$A$11^{1,2,3}),1,3)</f>
        <v>3.2635822480105747</v>
      </c>
      <c r="BL16" s="1">
        <f>INDEX(LINEST(BL$4:BL$11,$A$4:$A$11^{1,2,3}),1,3)</f>
        <v>3.0345885210850976</v>
      </c>
      <c r="BM16" s="1">
        <f>INDEX(LINEST(BM$4:BM$11,$A$4:$A$11^{1,2,3}),1,3)</f>
        <v>3.7365706458661303</v>
      </c>
      <c r="BN16" s="1">
        <f>INDEX(LINEST(BN$4:BN$11,$A$4:$A$11^{1,2,3}),1,3)</f>
        <v>3.2100186143596146</v>
      </c>
      <c r="BO16" s="1">
        <f>INDEX(LINEST(BO$4:BO$11,$A$4:$A$11^{1,2,3}),1,3)</f>
        <v>3.5816710961915001</v>
      </c>
      <c r="BP16" s="1">
        <f>INDEX(LINEST(BP$4:BP$11,$A$4:$A$11^{1,2,3}),1,3)</f>
        <v>4.0919121939522283</v>
      </c>
      <c r="BQ16" s="1">
        <f>INDEX(LINEST(BQ$4:BQ$11,$A$4:$A$11^{1,2,3}),1,3)</f>
        <v>3.6553692919985745</v>
      </c>
      <c r="BR16" s="1">
        <f>INDEX(LINEST(BR$4:BR$11,$A$4:$A$11^{1,2,3}),1,3)</f>
        <v>3.2596828580804362</v>
      </c>
      <c r="BS16" s="1">
        <f>INDEX(LINEST(BS$4:BS$11,$A$4:$A$11^{1,2,3}),1,3)</f>
        <v>3.5798031827653505</v>
      </c>
      <c r="BT16" s="1">
        <f>INDEX(LINEST(BT$4:BT$11,$A$4:$A$11^{1,2,3}),1,3)</f>
        <v>2.9448700177171179</v>
      </c>
    </row>
    <row r="17" spans="1:72" x14ac:dyDescent="0.2">
      <c r="A17" t="s">
        <v>4</v>
      </c>
      <c r="B17">
        <f>INDEX(LINEST(B$4:B$11,$A$4:$A$11^{1,2,3}),1,4)</f>
        <v>-125.5262090073532</v>
      </c>
      <c r="C17">
        <f>INDEX(LINEST(C$4:C$11,$A$4:$A$11^{1,2,3}),1,4)</f>
        <v>-174.27770552965822</v>
      </c>
      <c r="D17">
        <f>INDEX(LINEST(D$4:D$11,$A$4:$A$11^{1,2,3}),1,4)</f>
        <v>-203.17100296667536</v>
      </c>
      <c r="E17">
        <f>INDEX(LINEST(E$4:E$11,$A$4:$A$11^{1,2,3}),1,4)</f>
        <v>-226.21170537356375</v>
      </c>
      <c r="F17">
        <f>INDEX(LINEST(F$4:F$11,$A$4:$A$11^{1,2,3}),1,4)</f>
        <v>-267.76112307566791</v>
      </c>
      <c r="G17">
        <f>INDEX(LINEST(G$4:G$11,$A$4:$A$11^{1,2,3}),1,4)</f>
        <v>-309.9212968245198</v>
      </c>
      <c r="H17">
        <f>INDEX(LINEST(H$4:H$11,$A$4:$A$11^{1,2,3}),1,4)</f>
        <v>-497.18900565272497</v>
      </c>
      <c r="I17">
        <f>INDEX(LINEST(I$4:I$11,$A$4:$A$11^{1,2,3}),1,4)</f>
        <v>-204.91254763227343</v>
      </c>
      <c r="J17">
        <f>INDEX(LINEST(J$4:J$11,$A$4:$A$11^{1,2,3}),1,4)</f>
        <v>-320.20824942619907</v>
      </c>
      <c r="K17">
        <f>INDEX(LINEST(K$4:K$11,$A$4:$A$11^{1,2,3}),1,4)</f>
        <v>-208.03233610307748</v>
      </c>
      <c r="L17">
        <f>INDEX(LINEST(L$4:L$11,$A$4:$A$11^{1,2,3}),1,4)</f>
        <v>-222.86708394492047</v>
      </c>
      <c r="M17" s="1">
        <f>INDEX(LINEST(M$4:M$11,$A$4:$A$11^{1,2,3}),1,4)</f>
        <v>-197.18959048015486</v>
      </c>
      <c r="N17" s="1">
        <f>INDEX(LINEST(N$4:N$11,$A$4:$A$11^{1,2,3}),1,4)</f>
        <v>-241.75201439757728</v>
      </c>
      <c r="O17" s="1">
        <f>INDEX(LINEST(O$4:O$11,$A$4:$A$11^{1,2,3}),1,4)</f>
        <v>-238.79352971855337</v>
      </c>
      <c r="P17" s="1">
        <f>INDEX(LINEST(P$4:P$11,$A$4:$A$11^{1,2,3}),1,4)</f>
        <v>-251.58512033105512</v>
      </c>
      <c r="Q17" s="1">
        <f>INDEX(LINEST(Q$4:Q$11,$A$4:$A$11^{1,2,3}),1,4)</f>
        <v>-208.28507277845429</v>
      </c>
      <c r="R17" s="1">
        <f>INDEX(LINEST(R$4:R$11,$A$4:$A$11^{1,2,3}),1,4)</f>
        <v>-205.24080230419719</v>
      </c>
      <c r="S17" s="1">
        <f>INDEX(LINEST(S$4:S$11,$A$4:$A$11^{1,2,3}),1,4)</f>
        <v>-382.54082515719398</v>
      </c>
      <c r="T17" s="1">
        <f>INDEX(LINEST(T$4:T$11,$A$4:$A$11^{1,2,3}),1,4)</f>
        <v>-235.29179296295951</v>
      </c>
      <c r="U17" s="1">
        <f>INDEX(LINEST(U$4:U$11,$A$4:$A$11^{1,2,3}),1,4)</f>
        <v>-242.13376310079553</v>
      </c>
      <c r="V17" s="1">
        <f>INDEX(LINEST(V$4:V$11,$A$4:$A$11^{1,2,3}),1,4)</f>
        <v>-197.48809063977907</v>
      </c>
      <c r="W17" s="1">
        <f>INDEX(LINEST(W$4:W$11,$A$4:$A$11^{1,2,3}),1,4)</f>
        <v>-218.87839998943377</v>
      </c>
      <c r="X17" s="1">
        <f>INDEX(LINEST(X$4:X$11,$A$4:$A$11^{1,2,3}),1,4)</f>
        <v>-198.5927576001983</v>
      </c>
      <c r="Y17" s="1">
        <f>INDEX(LINEST(Y$4:Y$11,$A$4:$A$11^{1,2,3}),1,4)</f>
        <v>-221.54661501822648</v>
      </c>
      <c r="Z17" s="1">
        <f>INDEX(LINEST(Z$4:Z$11,$A$4:$A$11^{1,2,3}),1,4)</f>
        <v>-205.63872852086325</v>
      </c>
      <c r="AA17" s="1">
        <f>INDEX(LINEST(AA$4:AA$11,$A$4:$A$11^{1,2,3}),1,4)</f>
        <v>-245.60064344061669</v>
      </c>
      <c r="AB17" s="1">
        <f>INDEX(LINEST(AB$4:AB$11,$A$4:$A$11^{1,2,3}),1,4)</f>
        <v>-193.24009943880287</v>
      </c>
      <c r="AC17" s="1">
        <f>INDEX(LINEST(AC$4:AC$11,$A$4:$A$11^{1,2,3}),1,4)</f>
        <v>-203.08366246241016</v>
      </c>
      <c r="AD17" s="1">
        <f>INDEX(LINEST(AD$4:AD$11,$A$4:$A$11^{1,2,3}),1,4)</f>
        <v>-232.64335760028223</v>
      </c>
      <c r="AE17" s="1">
        <f>INDEX(LINEST(AE$4:AE$11,$A$4:$A$11^{1,2,3}),1,4)</f>
        <v>-283.2272888742803</v>
      </c>
      <c r="AF17" s="1">
        <f>INDEX(LINEST(AF$4:AF$11,$A$4:$A$11^{1,2,3}),1,4)</f>
        <v>-202.43521441771935</v>
      </c>
      <c r="AG17" s="1">
        <f>INDEX(LINEST(AG$4:AG$11,$A$4:$A$11^{1,2,3}),1,4)</f>
        <v>-234.22745167999147</v>
      </c>
      <c r="AH17" s="1">
        <f>INDEX(LINEST(AH$4:AH$11,$A$4:$A$11^{1,2,3}),1,4)</f>
        <v>-235.04399847281434</v>
      </c>
      <c r="AI17" s="1">
        <f>INDEX(LINEST(AI$4:AI$11,$A$4:$A$11^{1,2,3}),1,4)</f>
        <v>-225.2729709647669</v>
      </c>
      <c r="AJ17" s="1">
        <f>INDEX(LINEST(AJ$4:AJ$11,$A$4:$A$11^{1,2,3}),1,4)</f>
        <v>-247.16679112899396</v>
      </c>
      <c r="AK17" s="1">
        <f>INDEX(LINEST(AK$4:AK$11,$A$4:$A$11^{1,2,3}),1,4)</f>
        <v>-285.78128434327488</v>
      </c>
      <c r="AL17" s="1">
        <f>INDEX(LINEST(AL$4:AL$11,$A$4:$A$11^{1,2,3}),1,4)</f>
        <v>-216.91779563085669</v>
      </c>
      <c r="AM17" s="1">
        <f>INDEX(LINEST(AM$4:AM$11,$A$4:$A$11^{1,2,3}),1,4)</f>
        <v>-312.28354825775858</v>
      </c>
      <c r="AN17" s="1">
        <f>INDEX(LINEST(AN$4:AN$11,$A$4:$A$11^{1,2,3}),1,4)</f>
        <v>-273.58303747239495</v>
      </c>
      <c r="AO17" s="1">
        <f>INDEX(LINEST(AO$4:AO$11,$A$4:$A$11^{1,2,3}),1,4)</f>
        <v>-228.91078682430322</v>
      </c>
      <c r="AP17" s="1">
        <f>INDEX(LINEST(AP$4:AP$11,$A$4:$A$11^{1,2,3}),1,4)</f>
        <v>-233.89187570684885</v>
      </c>
      <c r="AQ17" s="1">
        <f>INDEX(LINEST(AQ$4:AQ$11,$A$4:$A$11^{1,2,3}),1,4)</f>
        <v>-259.01346773357369</v>
      </c>
      <c r="AR17" s="1">
        <f>INDEX(LINEST(AR$4:AR$11,$A$4:$A$11^{1,2,3}),1,4)</f>
        <v>-216.65839249316969</v>
      </c>
      <c r="AS17" s="1">
        <f>INDEX(LINEST(AS$4:AS$11,$A$4:$A$11^{1,2,3}),1,4)</f>
        <v>-202.1566655126077</v>
      </c>
      <c r="AT17" s="1">
        <f>INDEX(LINEST(AT$4:AT$11,$A$4:$A$11^{1,2,3}),1,4)</f>
        <v>-256.25143247029848</v>
      </c>
      <c r="AU17" s="1">
        <f>INDEX(LINEST(AU$4:AU$11,$A$4:$A$11^{1,2,3}),1,4)</f>
        <v>-262.7065121080243</v>
      </c>
      <c r="AV17" s="1">
        <f>INDEX(LINEST(AV$4:AV$11,$A$4:$A$11^{1,2,3}),1,4)</f>
        <v>-214.26532743142351</v>
      </c>
      <c r="AW17" s="1">
        <f>INDEX(LINEST(AW$4:AW$11,$A$4:$A$11^{1,2,3}),1,4)</f>
        <v>-276.7629941461326</v>
      </c>
      <c r="AX17" s="1">
        <f>INDEX(LINEST(AX$4:AX$11,$A$4:$A$11^{1,2,3}),1,4)</f>
        <v>-200.96747517343775</v>
      </c>
      <c r="AY17" s="1">
        <f>INDEX(LINEST(AY$4:AY$11,$A$4:$A$11^{1,2,3}),1,4)</f>
        <v>-372.1550414533117</v>
      </c>
      <c r="AZ17" s="1">
        <f>INDEX(LINEST(AZ$4:AZ$11,$A$4:$A$11^{1,2,3}),1,4)</f>
        <v>-191.15704479563453</v>
      </c>
      <c r="BA17" s="1">
        <f>INDEX(LINEST(BA$4:BA$11,$A$4:$A$11^{1,2,3}),1,4)</f>
        <v>-204.92179085057973</v>
      </c>
      <c r="BB17" s="1">
        <f>INDEX(LINEST(BB$4:BB$11,$A$4:$A$11^{1,2,3}),1,4)</f>
        <v>-303.12730067988537</v>
      </c>
      <c r="BC17" s="1">
        <f>INDEX(LINEST(BC$4:BC$11,$A$4:$A$11^{1,2,3}),1,4)</f>
        <v>-234.10371157227303</v>
      </c>
      <c r="BD17" s="1">
        <f>INDEX(LINEST(BD$4:BD$11,$A$4:$A$11^{1,2,3}),1,4)</f>
        <v>-246.73922228734244</v>
      </c>
      <c r="BE17" s="1">
        <f>INDEX(LINEST(BE$4:BE$11,$A$4:$A$11^{1,2,3}),1,4)</f>
        <v>-226.23842797051287</v>
      </c>
      <c r="BF17" s="1">
        <f>INDEX(LINEST(BF$4:BF$11,$A$4:$A$11^{1,2,3}),1,4)</f>
        <v>-234.14226555753135</v>
      </c>
      <c r="BG17" s="1">
        <f>INDEX(LINEST(BG$4:BG$11,$A$4:$A$11^{1,2,3}),1,4)</f>
        <v>-216.89099716761933</v>
      </c>
      <c r="BH17" s="1">
        <f>INDEX(LINEST(BH$4:BH$11,$A$4:$A$11^{1,2,3}),1,4)</f>
        <v>-225.47872251931284</v>
      </c>
      <c r="BI17" s="1">
        <f>INDEX(LINEST(BI$4:BI$11,$A$4:$A$11^{1,2,3}),1,4)</f>
        <v>-444.1490570611308</v>
      </c>
      <c r="BJ17" s="1">
        <f>INDEX(LINEST(BJ$4:BJ$11,$A$4:$A$11^{1,2,3}),1,4)</f>
        <v>-272.96955282130574</v>
      </c>
      <c r="BK17" s="1">
        <f>INDEX(LINEST(BK$4:BK$11,$A$4:$A$11^{1,2,3}),1,4)</f>
        <v>-222.93175876761342</v>
      </c>
      <c r="BL17" s="1">
        <f>INDEX(LINEST(BL$4:BL$11,$A$4:$A$11^{1,2,3}),1,4)</f>
        <v>-206.08206563452333</v>
      </c>
      <c r="BM17" s="1">
        <f>INDEX(LINEST(BM$4:BM$11,$A$4:$A$11^{1,2,3}),1,4)</f>
        <v>-256.39315399985651</v>
      </c>
      <c r="BN17" s="1">
        <f>INDEX(LINEST(BN$4:BN$11,$A$4:$A$11^{1,2,3}),1,4)</f>
        <v>-218.14290761609993</v>
      </c>
      <c r="BO17" s="1">
        <f>INDEX(LINEST(BO$4:BO$11,$A$4:$A$11^{1,2,3}),1,4)</f>
        <v>-245.16202542447894</v>
      </c>
      <c r="BP17" s="1">
        <f>INDEX(LINEST(BP$4:BP$11,$A$4:$A$11^{1,2,3}),1,4)</f>
        <v>-282.47640477721251</v>
      </c>
      <c r="BQ17" s="1">
        <f>INDEX(LINEST(BQ$4:BQ$11,$A$4:$A$11^{1,2,3}),1,4)</f>
        <v>-251.00373112346267</v>
      </c>
      <c r="BR17" s="1">
        <f>INDEX(LINEST(BR$4:BR$11,$A$4:$A$11^{1,2,3}),1,4)</f>
        <v>-222.38087811713018</v>
      </c>
      <c r="BS17" s="1">
        <f>INDEX(LINEST(BS$4:BS$11,$A$4:$A$11^{1,2,3}),1,4)</f>
        <v>-245.40664382221331</v>
      </c>
      <c r="BT17" s="1">
        <f>INDEX(LINEST(BT$4:BT$11,$A$4:$A$11^{1,2,3}),1,4)</f>
        <v>-199.65796375128548</v>
      </c>
    </row>
    <row r="19" spans="1:72" x14ac:dyDescent="0.2">
      <c r="A19" t="s">
        <v>9</v>
      </c>
    </row>
    <row r="20" spans="1:72" x14ac:dyDescent="0.2">
      <c r="A20" t="s">
        <v>10</v>
      </c>
    </row>
    <row r="21" spans="1:72" x14ac:dyDescent="0.2">
      <c r="A21" t="s">
        <v>5</v>
      </c>
      <c r="B21">
        <f>MAX(B33:B83)</f>
        <v>3.5108546180861351E-3</v>
      </c>
      <c r="C21">
        <f t="shared" ref="C21:AB21" si="0">MAX(C33:C83)</f>
        <v>4.4476960733666263E-3</v>
      </c>
      <c r="D21">
        <f t="shared" si="0"/>
        <v>4.9511669118477014E-3</v>
      </c>
      <c r="E21">
        <f t="shared" si="0"/>
        <v>5.3860926367440207E-3</v>
      </c>
      <c r="F21">
        <f t="shared" si="0"/>
        <v>6.0728220442453767E-3</v>
      </c>
      <c r="G21">
        <f t="shared" si="0"/>
        <v>6.7544546711451811E-3</v>
      </c>
      <c r="H21">
        <f t="shared" si="0"/>
        <v>9.4462551034654452E-3</v>
      </c>
      <c r="I21">
        <f>MAX(I33:I83)</f>
        <v>4.9653759165902353E-3</v>
      </c>
      <c r="J21">
        <f t="shared" si="0"/>
        <v>6.8607652673784505E-3</v>
      </c>
      <c r="K21">
        <f>MAX(K33:K83)</f>
        <v>4.9850562310976738E-3</v>
      </c>
      <c r="L21">
        <f t="shared" si="0"/>
        <v>5.2407181844531525E-3</v>
      </c>
      <c r="M21" s="1">
        <f t="shared" si="0"/>
        <v>4.8140357801786868E-3</v>
      </c>
      <c r="N21" s="1">
        <f t="shared" si="0"/>
        <v>5.5941562109512732E-3</v>
      </c>
      <c r="O21" s="1">
        <f t="shared" si="0"/>
        <v>5.5630964539115299E-3</v>
      </c>
      <c r="P21" s="1">
        <f t="shared" si="0"/>
        <v>5.7712420901851538E-3</v>
      </c>
      <c r="Q21" s="1">
        <f t="shared" si="0"/>
        <v>5.06509480378E-3</v>
      </c>
      <c r="R21" s="1">
        <f t="shared" si="0"/>
        <v>4.9867341630271816E-3</v>
      </c>
      <c r="S21" s="1">
        <f t="shared" si="0"/>
        <v>7.7495516356127087E-3</v>
      </c>
      <c r="T21" s="1">
        <f t="shared" si="0"/>
        <v>5.4966327987098218E-3</v>
      </c>
      <c r="U21" s="1">
        <f t="shared" si="0"/>
        <v>5.6664281193460203E-3</v>
      </c>
      <c r="V21" s="1">
        <f t="shared" si="0"/>
        <v>4.8775672663708379E-3</v>
      </c>
      <c r="W21" s="1">
        <f t="shared" si="0"/>
        <v>5.1513089190252173E-3</v>
      </c>
      <c r="X21" s="1">
        <f t="shared" si="0"/>
        <v>4.8939224675677503E-3</v>
      </c>
      <c r="Y21" s="1">
        <f t="shared" si="0"/>
        <v>5.2464834984741714E-3</v>
      </c>
      <c r="Z21" s="1">
        <f t="shared" si="0"/>
        <v>5.0019674963285229E-3</v>
      </c>
      <c r="AA21" s="1">
        <f t="shared" si="0"/>
        <v>5.7346498455380368E-3</v>
      </c>
      <c r="AB21" s="1">
        <f t="shared" si="0"/>
        <v>4.8691521877926788E-3</v>
      </c>
      <c r="AC21" s="1">
        <f t="shared" ref="AC21:BR21" si="1">MAX(AC33:AC83)</f>
        <v>4.9736940948674029E-3</v>
      </c>
      <c r="AD21" s="1">
        <f t="shared" si="1"/>
        <v>5.4713719032176075E-3</v>
      </c>
      <c r="AE21" s="1">
        <f t="shared" si="1"/>
        <v>6.2177728519727318E-3</v>
      </c>
      <c r="AF21" s="1">
        <f t="shared" si="1"/>
        <v>4.9470095218821057E-3</v>
      </c>
      <c r="AG21" s="1">
        <f t="shared" si="1"/>
        <v>5.3392175604859912E-3</v>
      </c>
      <c r="AH21" s="1">
        <f t="shared" si="1"/>
        <v>5.525055273778251E-3</v>
      </c>
      <c r="AI21" s="1">
        <f t="shared" si="1"/>
        <v>5.3942333803699838E-3</v>
      </c>
      <c r="AJ21" s="1">
        <f t="shared" si="1"/>
        <v>5.7615212304277519E-3</v>
      </c>
      <c r="AK21" s="1">
        <f t="shared" si="1"/>
        <v>6.375649683261729E-3</v>
      </c>
      <c r="AL21" s="1">
        <f t="shared" si="1"/>
        <v>5.1868193495793781E-3</v>
      </c>
      <c r="AM21" s="1">
        <f t="shared" si="1"/>
        <v>6.7452644481926227E-3</v>
      </c>
      <c r="AN21" s="1">
        <f t="shared" si="1"/>
        <v>6.1296454606607209E-3</v>
      </c>
      <c r="AO21" s="1">
        <f t="shared" si="1"/>
        <v>5.4164614914790354E-3</v>
      </c>
      <c r="AP21" s="1">
        <f t="shared" si="1"/>
        <v>5.5563280536884349E-3</v>
      </c>
      <c r="AQ21" s="1">
        <f t="shared" si="1"/>
        <v>5.839108482857569E-3</v>
      </c>
      <c r="AR21" s="1">
        <f t="shared" si="1"/>
        <v>5.2488082539484601E-3</v>
      </c>
      <c r="AS21" s="1">
        <f t="shared" si="1"/>
        <v>4.9648924948223101E-3</v>
      </c>
      <c r="AT21" s="1">
        <f t="shared" si="1"/>
        <v>5.8442358377324699E-3</v>
      </c>
      <c r="AU21" s="1">
        <f t="shared" si="1"/>
        <v>5.9213714824417618E-3</v>
      </c>
      <c r="AV21" s="1">
        <f t="shared" si="1"/>
        <v>5.1296331287226486E-3</v>
      </c>
      <c r="AW21" s="1">
        <f t="shared" si="1"/>
        <v>6.1921965042267685E-3</v>
      </c>
      <c r="AX21" s="1">
        <f t="shared" si="1"/>
        <v>4.9832219261569145E-3</v>
      </c>
      <c r="AY21" s="1">
        <f t="shared" si="1"/>
        <v>7.6186855871635539E-3</v>
      </c>
      <c r="AZ21" s="1">
        <f t="shared" si="1"/>
        <v>4.8273904251631694E-3</v>
      </c>
      <c r="BA21" s="1">
        <f t="shared" si="1"/>
        <v>4.9454742682475648E-3</v>
      </c>
      <c r="BB21" s="1">
        <f t="shared" si="1"/>
        <v>6.4527553284409317E-3</v>
      </c>
      <c r="BC21" s="1">
        <f t="shared" si="1"/>
        <v>5.4862681123740362E-3</v>
      </c>
      <c r="BD21" s="1">
        <f t="shared" si="1"/>
        <v>5.6131765622836269E-3</v>
      </c>
      <c r="BE21" s="1">
        <f t="shared" si="1"/>
        <v>5.3239747134103399E-3</v>
      </c>
      <c r="BF21" s="1">
        <f t="shared" si="1"/>
        <v>5.5287425122290401E-3</v>
      </c>
      <c r="BG21" s="1">
        <f t="shared" si="1"/>
        <v>5.2408054234892101E-3</v>
      </c>
      <c r="BH21" s="1">
        <f t="shared" si="1"/>
        <v>5.2458220992750368E-3</v>
      </c>
      <c r="BI21" s="1">
        <f t="shared" si="1"/>
        <v>8.5510167291431918E-3</v>
      </c>
      <c r="BJ21" s="1">
        <f t="shared" si="1"/>
        <v>6.1288067279454961E-3</v>
      </c>
      <c r="BK21" s="1">
        <f t="shared" si="1"/>
        <v>5.2617643514285932E-3</v>
      </c>
      <c r="BL21" s="1">
        <f t="shared" si="1"/>
        <v>5.0215828290182292E-3</v>
      </c>
      <c r="BM21" s="1">
        <f t="shared" si="1"/>
        <v>5.8931018672628843E-3</v>
      </c>
      <c r="BN21" s="1">
        <f t="shared" si="1"/>
        <v>5.2942224986725073E-3</v>
      </c>
      <c r="BO21" s="1">
        <f t="shared" si="1"/>
        <v>5.6992344343152271E-3</v>
      </c>
      <c r="BP21" s="1">
        <f t="shared" si="1"/>
        <v>6.2670303062679691E-3</v>
      </c>
      <c r="BQ21" s="1">
        <f t="shared" si="1"/>
        <v>5.7252752653750918E-3</v>
      </c>
      <c r="BR21" s="1">
        <f t="shared" si="1"/>
        <v>5.2791168980841595E-3</v>
      </c>
      <c r="BS21" s="1">
        <f t="shared" ref="BS21:BT21" si="2">MAX(BS33:BS83)</f>
        <v>5.6697394328747291E-3</v>
      </c>
      <c r="BT21" s="1">
        <f t="shared" si="2"/>
        <v>4.9045623230005615E-3</v>
      </c>
    </row>
    <row r="22" spans="1:72" x14ac:dyDescent="0.2">
      <c r="M22"/>
      <c r="N22"/>
    </row>
    <row r="23" spans="1:72" x14ac:dyDescent="0.2">
      <c r="A23" t="s">
        <v>17</v>
      </c>
      <c r="B23" s="9">
        <f>(B21-$B$27)/$B$26</f>
        <v>-63.048460637955017</v>
      </c>
      <c r="C23" s="9">
        <f t="shared" ref="C23:H23" si="3">(C21-$B$27)/$B$26</f>
        <v>249.23202445554202</v>
      </c>
      <c r="D23" s="9">
        <f t="shared" si="3"/>
        <v>417.05563728256709</v>
      </c>
      <c r="E23" s="9">
        <f t="shared" si="3"/>
        <v>562.03087891467351</v>
      </c>
      <c r="F23" s="9">
        <f t="shared" si="3"/>
        <v>790.94068141512548</v>
      </c>
      <c r="G23" s="9">
        <f t="shared" si="3"/>
        <v>1018.1515570483937</v>
      </c>
      <c r="H23" s="9">
        <f t="shared" si="3"/>
        <v>1915.4183678218149</v>
      </c>
      <c r="I23" s="4">
        <f>(I21-$B$27)/$B$26</f>
        <v>421.79197219674506</v>
      </c>
      <c r="J23" s="4">
        <f t="shared" ref="J23:AB23" si="4">(J21-$B$27)/$B$26</f>
        <v>1053.5884224594834</v>
      </c>
      <c r="K23" s="4">
        <f t="shared" si="4"/>
        <v>428.35207703255787</v>
      </c>
      <c r="L23" s="4">
        <f t="shared" si="4"/>
        <v>513.5727281510508</v>
      </c>
      <c r="M23" s="4">
        <f t="shared" si="4"/>
        <v>371.34526005956218</v>
      </c>
      <c r="N23" s="4">
        <f t="shared" si="4"/>
        <v>631.38540365042434</v>
      </c>
      <c r="O23" s="4">
        <f t="shared" si="4"/>
        <v>621.03215130384319</v>
      </c>
      <c r="P23" s="4">
        <f t="shared" si="4"/>
        <v>690.41403006171788</v>
      </c>
      <c r="Q23" s="4">
        <f t="shared" si="4"/>
        <v>455.03160125999995</v>
      </c>
      <c r="R23" s="4">
        <f t="shared" si="4"/>
        <v>428.91138767572716</v>
      </c>
      <c r="S23" s="4">
        <f t="shared" si="4"/>
        <v>1349.8505452042361</v>
      </c>
      <c r="T23" s="4">
        <f t="shared" si="4"/>
        <v>598.87759956994057</v>
      </c>
      <c r="U23" s="4">
        <f t="shared" si="4"/>
        <v>655.47603978200675</v>
      </c>
      <c r="V23" s="4">
        <f t="shared" si="4"/>
        <v>392.52242212361256</v>
      </c>
      <c r="W23" s="4">
        <f t="shared" si="4"/>
        <v>483.76963967507237</v>
      </c>
      <c r="X23" s="4">
        <f t="shared" si="4"/>
        <v>397.97415585591671</v>
      </c>
      <c r="Y23" s="4">
        <f t="shared" si="4"/>
        <v>515.49449949139034</v>
      </c>
      <c r="Z23" s="4">
        <f t="shared" si="4"/>
        <v>433.98916544284094</v>
      </c>
      <c r="AA23" s="4">
        <f t="shared" si="4"/>
        <v>678.21661517934558</v>
      </c>
      <c r="AB23" s="4">
        <f t="shared" si="4"/>
        <v>389.71739593089291</v>
      </c>
      <c r="AC23" s="4">
        <f t="shared" ref="AC23:BR23" si="5">(AC21-$B$27)/$B$26</f>
        <v>424.56469828913424</v>
      </c>
      <c r="AD23" s="4">
        <f t="shared" si="5"/>
        <v>590.45730107253576</v>
      </c>
      <c r="AE23" s="4">
        <f t="shared" si="5"/>
        <v>839.25761732424382</v>
      </c>
      <c r="AF23" s="4">
        <f t="shared" si="5"/>
        <v>415.6698406273685</v>
      </c>
      <c r="AG23" s="4">
        <f t="shared" si="5"/>
        <v>546.40585349533035</v>
      </c>
      <c r="AH23" s="4">
        <f t="shared" si="5"/>
        <v>608.35175792608356</v>
      </c>
      <c r="AI23" s="4">
        <f t="shared" si="5"/>
        <v>564.74446012332783</v>
      </c>
      <c r="AJ23" s="4">
        <f t="shared" si="5"/>
        <v>687.17374347591726</v>
      </c>
      <c r="AK23" s="4">
        <f t="shared" si="5"/>
        <v>891.88322775390964</v>
      </c>
      <c r="AL23" s="4">
        <f t="shared" si="5"/>
        <v>495.60644985979263</v>
      </c>
      <c r="AM23" s="4">
        <f t="shared" si="5"/>
        <v>1015.0881493975409</v>
      </c>
      <c r="AN23" s="4">
        <f t="shared" si="5"/>
        <v>809.88182022024023</v>
      </c>
      <c r="AO23" s="4">
        <f t="shared" si="5"/>
        <v>572.1538304930117</v>
      </c>
      <c r="AP23" s="4">
        <f t="shared" si="5"/>
        <v>618.77601789614494</v>
      </c>
      <c r="AQ23" s="4">
        <f t="shared" si="5"/>
        <v>713.03616095252289</v>
      </c>
      <c r="AR23" s="4">
        <f t="shared" si="5"/>
        <v>516.26941798281996</v>
      </c>
      <c r="AS23" s="4">
        <f t="shared" si="5"/>
        <v>421.63083160743662</v>
      </c>
      <c r="AT23" s="4">
        <f t="shared" si="5"/>
        <v>714.74527924415656</v>
      </c>
      <c r="AU23" s="4">
        <f t="shared" si="5"/>
        <v>740.4571608139205</v>
      </c>
      <c r="AV23" s="4">
        <f t="shared" si="5"/>
        <v>476.5443762408828</v>
      </c>
      <c r="AW23" s="4">
        <f t="shared" si="5"/>
        <v>830.73216807558947</v>
      </c>
      <c r="AX23" s="4">
        <f t="shared" si="5"/>
        <v>427.74064205230479</v>
      </c>
      <c r="AY23" s="4">
        <f t="shared" si="5"/>
        <v>1306.2285290545178</v>
      </c>
      <c r="AZ23" s="4">
        <f t="shared" si="5"/>
        <v>375.79680838772305</v>
      </c>
      <c r="BA23" s="4">
        <f t="shared" si="5"/>
        <v>415.15808941585487</v>
      </c>
      <c r="BB23" s="4">
        <f t="shared" si="5"/>
        <v>917.58510948031051</v>
      </c>
      <c r="BC23" s="4">
        <f t="shared" si="5"/>
        <v>595.4227041246786</v>
      </c>
      <c r="BD23" s="4">
        <f t="shared" si="5"/>
        <v>637.72552076120894</v>
      </c>
      <c r="BE23" s="4">
        <f t="shared" si="5"/>
        <v>541.32490447011321</v>
      </c>
      <c r="BF23" s="4">
        <f t="shared" si="5"/>
        <v>609.58083740967993</v>
      </c>
      <c r="BG23" s="4">
        <f t="shared" si="5"/>
        <v>513.60180782973669</v>
      </c>
      <c r="BH23" s="4">
        <f t="shared" si="5"/>
        <v>515.27403309167892</v>
      </c>
      <c r="BI23" s="4">
        <f t="shared" si="5"/>
        <v>1617.0055763810637</v>
      </c>
      <c r="BJ23" s="4">
        <f t="shared" si="5"/>
        <v>809.60224264849865</v>
      </c>
      <c r="BK23" s="4">
        <f t="shared" si="5"/>
        <v>520.58811714286435</v>
      </c>
      <c r="BL23" s="4">
        <f t="shared" si="5"/>
        <v>440.52760967274298</v>
      </c>
      <c r="BM23" s="4">
        <f t="shared" si="5"/>
        <v>731.03395575429465</v>
      </c>
      <c r="BN23" s="4">
        <f t="shared" si="5"/>
        <v>531.40749955750232</v>
      </c>
      <c r="BO23" s="4">
        <f t="shared" si="5"/>
        <v>666.41147810507562</v>
      </c>
      <c r="BP23" s="4">
        <f t="shared" si="5"/>
        <v>855.67676875598966</v>
      </c>
      <c r="BQ23" s="4">
        <f t="shared" si="5"/>
        <v>675.09175512503055</v>
      </c>
      <c r="BR23" s="4">
        <f t="shared" si="5"/>
        <v>526.37229936138647</v>
      </c>
      <c r="BS23" s="4">
        <f t="shared" ref="BS23:BT23" si="6">(BS21-$B$27)/$B$26</f>
        <v>656.579810958243</v>
      </c>
      <c r="BT23" s="4">
        <f t="shared" si="6"/>
        <v>401.52077433352042</v>
      </c>
    </row>
    <row r="24" spans="1:72" x14ac:dyDescent="0.2">
      <c r="A24" t="s">
        <v>18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10">
        <v>1</v>
      </c>
      <c r="AI24" s="10">
        <v>1</v>
      </c>
      <c r="AJ24" s="10">
        <v>1</v>
      </c>
      <c r="AK24" s="10">
        <v>1</v>
      </c>
      <c r="AL24" s="10">
        <v>1</v>
      </c>
      <c r="AM24" s="10">
        <v>1</v>
      </c>
      <c r="AN24" s="10">
        <v>1</v>
      </c>
      <c r="AO24" s="10">
        <v>1</v>
      </c>
      <c r="AP24" s="10">
        <v>1</v>
      </c>
      <c r="AQ24" s="10">
        <v>1</v>
      </c>
      <c r="AR24" s="10">
        <v>1</v>
      </c>
      <c r="AS24" s="10">
        <v>1</v>
      </c>
      <c r="AT24" s="10">
        <v>1</v>
      </c>
      <c r="AU24" s="10">
        <v>1</v>
      </c>
      <c r="AV24" s="10">
        <v>1</v>
      </c>
      <c r="AW24" s="10">
        <v>1</v>
      </c>
      <c r="AX24" s="10">
        <v>1</v>
      </c>
      <c r="AY24" s="10">
        <v>1</v>
      </c>
      <c r="AZ24" s="10">
        <v>1</v>
      </c>
      <c r="BA24" s="10">
        <v>1</v>
      </c>
      <c r="BB24" s="10">
        <v>1</v>
      </c>
      <c r="BC24" s="10">
        <v>1</v>
      </c>
      <c r="BD24" s="10">
        <v>1</v>
      </c>
      <c r="BE24" s="10">
        <v>1</v>
      </c>
      <c r="BF24" s="10">
        <v>1</v>
      </c>
      <c r="BG24" s="10">
        <v>1</v>
      </c>
      <c r="BH24" s="10">
        <v>1</v>
      </c>
      <c r="BI24" s="10">
        <v>1</v>
      </c>
      <c r="BJ24" s="10">
        <v>1</v>
      </c>
      <c r="BK24" s="10">
        <v>1</v>
      </c>
      <c r="BL24" s="10">
        <v>1</v>
      </c>
      <c r="BM24" s="10">
        <v>1</v>
      </c>
      <c r="BN24" s="10">
        <v>1</v>
      </c>
      <c r="BO24" s="10">
        <v>1</v>
      </c>
      <c r="BP24" s="10">
        <v>1</v>
      </c>
      <c r="BQ24" s="10">
        <v>1</v>
      </c>
      <c r="BR24" s="10">
        <v>1</v>
      </c>
      <c r="BS24" s="10">
        <v>1</v>
      </c>
      <c r="BT24" s="10">
        <v>1</v>
      </c>
    </row>
    <row r="25" spans="1:72" x14ac:dyDescent="0.2">
      <c r="A25" t="s">
        <v>19</v>
      </c>
      <c r="B25" s="5">
        <f>B23*B24</f>
        <v>-63.048460637955017</v>
      </c>
      <c r="C25" s="5">
        <f t="shared" ref="C25:AB25" si="7">C23*C24</f>
        <v>249.23202445554202</v>
      </c>
      <c r="D25" s="5">
        <f t="shared" si="7"/>
        <v>417.05563728256709</v>
      </c>
      <c r="E25" s="5">
        <f t="shared" si="7"/>
        <v>562.03087891467351</v>
      </c>
      <c r="F25" s="5">
        <f t="shared" si="7"/>
        <v>790.94068141512548</v>
      </c>
      <c r="G25" s="5">
        <f t="shared" si="7"/>
        <v>1018.1515570483937</v>
      </c>
      <c r="H25" s="5">
        <f t="shared" si="7"/>
        <v>1915.4183678218149</v>
      </c>
      <c r="I25" s="5">
        <f t="shared" si="7"/>
        <v>421.79197219674506</v>
      </c>
      <c r="J25" s="5">
        <f t="shared" si="7"/>
        <v>1053.5884224594834</v>
      </c>
      <c r="K25" s="5">
        <f t="shared" si="7"/>
        <v>428.35207703255787</v>
      </c>
      <c r="L25" s="5">
        <f t="shared" si="7"/>
        <v>513.5727281510508</v>
      </c>
      <c r="M25" s="5">
        <f t="shared" si="7"/>
        <v>371.34526005956218</v>
      </c>
      <c r="N25" s="5">
        <f t="shared" si="7"/>
        <v>631.38540365042434</v>
      </c>
      <c r="O25" s="5">
        <f t="shared" si="7"/>
        <v>621.03215130384319</v>
      </c>
      <c r="P25" s="5">
        <f t="shared" si="7"/>
        <v>690.41403006171788</v>
      </c>
      <c r="Q25" s="5">
        <f t="shared" si="7"/>
        <v>455.03160125999995</v>
      </c>
      <c r="R25" s="5">
        <f t="shared" si="7"/>
        <v>428.91138767572716</v>
      </c>
      <c r="S25" s="5">
        <f t="shared" si="7"/>
        <v>1349.8505452042361</v>
      </c>
      <c r="T25" s="5">
        <f t="shared" si="7"/>
        <v>598.87759956994057</v>
      </c>
      <c r="U25" s="5">
        <f t="shared" si="7"/>
        <v>655.47603978200675</v>
      </c>
      <c r="V25" s="5">
        <f t="shared" si="7"/>
        <v>392.52242212361256</v>
      </c>
      <c r="W25" s="5">
        <f t="shared" si="7"/>
        <v>483.76963967507237</v>
      </c>
      <c r="X25" s="5">
        <f t="shared" si="7"/>
        <v>397.97415585591671</v>
      </c>
      <c r="Y25" s="5">
        <f t="shared" si="7"/>
        <v>515.49449949139034</v>
      </c>
      <c r="Z25" s="5">
        <f t="shared" si="7"/>
        <v>433.98916544284094</v>
      </c>
      <c r="AA25" s="5">
        <f t="shared" si="7"/>
        <v>678.21661517934558</v>
      </c>
      <c r="AB25" s="5">
        <f t="shared" si="7"/>
        <v>389.71739593089291</v>
      </c>
      <c r="AC25" s="5">
        <f t="shared" ref="AC25:BR25" si="8">AC23*AC24</f>
        <v>424.56469828913424</v>
      </c>
      <c r="AD25" s="5">
        <f t="shared" si="8"/>
        <v>590.45730107253576</v>
      </c>
      <c r="AE25" s="5">
        <f t="shared" si="8"/>
        <v>839.25761732424382</v>
      </c>
      <c r="AF25" s="5">
        <f t="shared" si="8"/>
        <v>415.6698406273685</v>
      </c>
      <c r="AG25" s="5">
        <f t="shared" si="8"/>
        <v>546.40585349533035</v>
      </c>
      <c r="AH25" s="5">
        <f t="shared" si="8"/>
        <v>608.35175792608356</v>
      </c>
      <c r="AI25" s="5">
        <f t="shared" si="8"/>
        <v>564.74446012332783</v>
      </c>
      <c r="AJ25" s="5">
        <f t="shared" si="8"/>
        <v>687.17374347591726</v>
      </c>
      <c r="AK25" s="5">
        <f t="shared" si="8"/>
        <v>891.88322775390964</v>
      </c>
      <c r="AL25" s="5">
        <f t="shared" si="8"/>
        <v>495.60644985979263</v>
      </c>
      <c r="AM25" s="5">
        <f t="shared" si="8"/>
        <v>1015.0881493975409</v>
      </c>
      <c r="AN25" s="5">
        <f t="shared" si="8"/>
        <v>809.88182022024023</v>
      </c>
      <c r="AO25" s="5">
        <f t="shared" si="8"/>
        <v>572.1538304930117</v>
      </c>
      <c r="AP25" s="5">
        <f t="shared" si="8"/>
        <v>618.77601789614494</v>
      </c>
      <c r="AQ25" s="5">
        <f t="shared" si="8"/>
        <v>713.03616095252289</v>
      </c>
      <c r="AR25" s="5">
        <f t="shared" si="8"/>
        <v>516.26941798281996</v>
      </c>
      <c r="AS25" s="5">
        <f t="shared" si="8"/>
        <v>421.63083160743662</v>
      </c>
      <c r="AT25" s="5">
        <f t="shared" si="8"/>
        <v>714.74527924415656</v>
      </c>
      <c r="AU25" s="5">
        <f t="shared" si="8"/>
        <v>740.4571608139205</v>
      </c>
      <c r="AV25" s="5">
        <f t="shared" si="8"/>
        <v>476.5443762408828</v>
      </c>
      <c r="AW25" s="5">
        <f t="shared" si="8"/>
        <v>830.73216807558947</v>
      </c>
      <c r="AX25" s="5">
        <f t="shared" si="8"/>
        <v>427.74064205230479</v>
      </c>
      <c r="AY25" s="5">
        <f t="shared" si="8"/>
        <v>1306.2285290545178</v>
      </c>
      <c r="AZ25" s="5">
        <f t="shared" si="8"/>
        <v>375.79680838772305</v>
      </c>
      <c r="BA25" s="5">
        <f t="shared" si="8"/>
        <v>415.15808941585487</v>
      </c>
      <c r="BB25" s="5">
        <f t="shared" si="8"/>
        <v>917.58510948031051</v>
      </c>
      <c r="BC25" s="5">
        <f t="shared" si="8"/>
        <v>595.4227041246786</v>
      </c>
      <c r="BD25" s="5">
        <f t="shared" si="8"/>
        <v>637.72552076120894</v>
      </c>
      <c r="BE25" s="5">
        <f t="shared" si="8"/>
        <v>541.32490447011321</v>
      </c>
      <c r="BF25" s="5">
        <f t="shared" si="8"/>
        <v>609.58083740967993</v>
      </c>
      <c r="BG25" s="5">
        <f t="shared" si="8"/>
        <v>513.60180782973669</v>
      </c>
      <c r="BH25" s="5">
        <f t="shared" si="8"/>
        <v>515.27403309167892</v>
      </c>
      <c r="BI25" s="5">
        <f t="shared" si="8"/>
        <v>1617.0055763810637</v>
      </c>
      <c r="BJ25" s="5">
        <f t="shared" si="8"/>
        <v>809.60224264849865</v>
      </c>
      <c r="BK25" s="5">
        <f t="shared" si="8"/>
        <v>520.58811714286435</v>
      </c>
      <c r="BL25" s="5">
        <f t="shared" si="8"/>
        <v>440.52760967274298</v>
      </c>
      <c r="BM25" s="5">
        <f t="shared" si="8"/>
        <v>731.03395575429465</v>
      </c>
      <c r="BN25" s="5">
        <f t="shared" si="8"/>
        <v>531.40749955750232</v>
      </c>
      <c r="BO25" s="5">
        <f t="shared" si="8"/>
        <v>666.41147810507562</v>
      </c>
      <c r="BP25" s="5">
        <f t="shared" si="8"/>
        <v>855.67676875598966</v>
      </c>
      <c r="BQ25" s="5">
        <f t="shared" si="8"/>
        <v>675.09175512503055</v>
      </c>
      <c r="BR25" s="5">
        <f t="shared" si="8"/>
        <v>526.37229936138647</v>
      </c>
      <c r="BS25" s="5">
        <f t="shared" ref="BS25:BT25" si="9">BS23*BS24</f>
        <v>656.579810958243</v>
      </c>
      <c r="BT25" s="5">
        <f t="shared" si="9"/>
        <v>401.52077433352042</v>
      </c>
    </row>
    <row r="26" spans="1:72" x14ac:dyDescent="0.2">
      <c r="A26" s="4" t="s">
        <v>12</v>
      </c>
      <c r="B26" s="6">
        <f>ROUND(SLOPE(B21:H21,B3:H3),6)</f>
        <v>3.0000000000000001E-6</v>
      </c>
    </row>
    <row r="27" spans="1:72" x14ac:dyDescent="0.2">
      <c r="A27" s="4" t="s">
        <v>13</v>
      </c>
      <c r="B27" s="6">
        <f>ROUND(INTERCEPT(B21:H21, B3:H3),4)</f>
        <v>3.7000000000000002E-3</v>
      </c>
    </row>
    <row r="31" spans="1:72" x14ac:dyDescent="0.2">
      <c r="A31" t="s">
        <v>11</v>
      </c>
    </row>
    <row r="32" spans="1:72" x14ac:dyDescent="0.2">
      <c r="A32" t="s">
        <v>0</v>
      </c>
    </row>
    <row r="33" spans="1:72" x14ac:dyDescent="0.2">
      <c r="A33">
        <v>200</v>
      </c>
      <c r="B33">
        <f t="shared" ref="B33:F83" si="10">6*$A33*B$14+2*B$15</f>
        <v>-8.9555878964583599E-4</v>
      </c>
      <c r="C33">
        <f t="shared" si="10"/>
        <v>-1.4257077710040471E-3</v>
      </c>
      <c r="D33">
        <f t="shared" si="10"/>
        <v>-1.7631037643566425E-3</v>
      </c>
      <c r="E33">
        <f t="shared" si="10"/>
        <v>-2.0179307215726777E-3</v>
      </c>
      <c r="F33">
        <f t="shared" si="10"/>
        <v>-2.5183325226447451E-3</v>
      </c>
      <c r="G33">
        <f t="shared" ref="G33:V48" si="11">6*$A33*G$14+2*G$15</f>
        <v>-3.0330728814103938E-3</v>
      </c>
      <c r="H33">
        <f t="shared" si="11"/>
        <v>-5.4688723647447826E-3</v>
      </c>
      <c r="I33">
        <f t="shared" si="11"/>
        <v>-1.790946684957162E-3</v>
      </c>
      <c r="J33">
        <f t="shared" si="11"/>
        <v>-3.1940734088037118E-3</v>
      </c>
      <c r="K33">
        <f t="shared" si="11"/>
        <v>-1.8505084516493714E-3</v>
      </c>
      <c r="L33">
        <f t="shared" si="11"/>
        <v>-2.0239320347770588E-3</v>
      </c>
      <c r="M33" s="1">
        <f t="shared" si="11"/>
        <v>-1.7074965156215344E-3</v>
      </c>
      <c r="N33" s="1">
        <f t="shared" si="11"/>
        <v>-2.2315543413060773E-3</v>
      </c>
      <c r="O33">
        <f t="shared" si="11"/>
        <v>-2.1848610781881363E-3</v>
      </c>
      <c r="P33">
        <f t="shared" si="11"/>
        <v>-2.3412795100433079E-3</v>
      </c>
      <c r="Q33">
        <f t="shared" si="11"/>
        <v>-1.8126828543936144E-3</v>
      </c>
      <c r="R33">
        <f t="shared" si="11"/>
        <v>-1.7885871685612113E-3</v>
      </c>
      <c r="S33">
        <f t="shared" si="11"/>
        <v>-4.010890516398441E-3</v>
      </c>
      <c r="T33">
        <f t="shared" si="11"/>
        <v>-2.1509069446611906E-3</v>
      </c>
      <c r="U33">
        <f t="shared" si="11"/>
        <v>-2.2048023062265498E-3</v>
      </c>
      <c r="V33">
        <f t="shared" si="11"/>
        <v>-1.6865268572639654E-3</v>
      </c>
      <c r="W33">
        <f t="shared" ref="S33:AH48" si="12">6*$A33*W$14+2*W$15</f>
        <v>-1.9838673619166809E-3</v>
      </c>
      <c r="X33">
        <f t="shared" si="12"/>
        <v>-1.6999406210611787E-3</v>
      </c>
      <c r="Y33">
        <f t="shared" si="12"/>
        <v>-1.9940177581957222E-3</v>
      </c>
      <c r="Z33">
        <f t="shared" si="12"/>
        <v>-1.7891702600309166E-3</v>
      </c>
      <c r="AA33">
        <f t="shared" si="12"/>
        <v>-2.2418465902759033E-3</v>
      </c>
      <c r="AB33">
        <f t="shared" si="12"/>
        <v>-1.6096268868690429E-3</v>
      </c>
      <c r="AC33">
        <f t="shared" si="12"/>
        <v>-1.7533581484140519E-3</v>
      </c>
      <c r="AD33">
        <f t="shared" si="12"/>
        <v>-2.1075134020724744E-3</v>
      </c>
      <c r="AE33">
        <f t="shared" si="12"/>
        <v>-2.763663971166154E-3</v>
      </c>
      <c r="AF33">
        <f t="shared" si="12"/>
        <v>-1.7510574961956335E-3</v>
      </c>
      <c r="AG33">
        <f t="shared" si="12"/>
        <v>-2.205361561551971E-3</v>
      </c>
      <c r="AH33">
        <f t="shared" si="12"/>
        <v>-2.1293659366712972E-3</v>
      </c>
      <c r="AI33">
        <f t="shared" ref="AC33:BR39" si="13">6*$A33*AI$14+2*AI$15</f>
        <v>-1.9979608988901568E-3</v>
      </c>
      <c r="AJ33">
        <f t="shared" si="13"/>
        <v>-2.2637569339970798E-3</v>
      </c>
      <c r="AK33">
        <f t="shared" si="13"/>
        <v>-2.7384373850754193E-3</v>
      </c>
      <c r="AL33">
        <f t="shared" si="13"/>
        <v>-1.9272395262141875E-3</v>
      </c>
      <c r="AM33">
        <f t="shared" si="13"/>
        <v>-3.0876248628230255E-3</v>
      </c>
      <c r="AN33">
        <f t="shared" si="13"/>
        <v>-2.6093525618729324E-3</v>
      </c>
      <c r="AO33">
        <f t="shared" si="13"/>
        <v>-2.0587543431223113E-3</v>
      </c>
      <c r="AP33">
        <f t="shared" si="13"/>
        <v>-2.0924372519771847E-3</v>
      </c>
      <c r="AQ33">
        <f t="shared" si="13"/>
        <v>-2.4598418520212009E-3</v>
      </c>
      <c r="AR33">
        <f t="shared" si="13"/>
        <v>-1.8953073455070246E-3</v>
      </c>
      <c r="AS33">
        <f t="shared" si="13"/>
        <v>-1.7381197145782401E-3</v>
      </c>
      <c r="AT33">
        <f t="shared" si="13"/>
        <v>-2.3991308168608075E-3</v>
      </c>
      <c r="AU33">
        <f t="shared" si="13"/>
        <v>-2.4935808585624872E-3</v>
      </c>
      <c r="AV33">
        <f t="shared" si="13"/>
        <v>-1.9007545356827943E-3</v>
      </c>
      <c r="AW33">
        <f t="shared" si="13"/>
        <v>-2.6454480555145668E-3</v>
      </c>
      <c r="AX33">
        <f t="shared" si="13"/>
        <v>-1.7075904969969177E-3</v>
      </c>
      <c r="AY33">
        <f t="shared" si="13"/>
        <v>-3.867586511135411E-3</v>
      </c>
      <c r="AZ33">
        <f t="shared" si="13"/>
        <v>-1.5876274374931332E-3</v>
      </c>
      <c r="BA33">
        <f t="shared" si="13"/>
        <v>-1.7998187421954283E-3</v>
      </c>
      <c r="BB33">
        <f t="shared" si="13"/>
        <v>-3.054548688598821E-3</v>
      </c>
      <c r="BC33">
        <f t="shared" si="13"/>
        <v>-2.1276614885622387E-3</v>
      </c>
      <c r="BD33">
        <f t="shared" si="13"/>
        <v>-2.3227524436373534E-3</v>
      </c>
      <c r="BE33">
        <f t="shared" si="13"/>
        <v>-2.049306857508551E-3</v>
      </c>
      <c r="BF33">
        <f t="shared" si="13"/>
        <v>-2.1110038406748528E-3</v>
      </c>
      <c r="BG33">
        <f t="shared" si="13"/>
        <v>-1.9040984317479429E-3</v>
      </c>
      <c r="BH33">
        <f t="shared" si="13"/>
        <v>-2.0770776586931002E-3</v>
      </c>
      <c r="BI33">
        <f t="shared" si="13"/>
        <v>-4.8523933199097202E-3</v>
      </c>
      <c r="BJ33">
        <f t="shared" si="13"/>
        <v>-2.5965590267526401E-3</v>
      </c>
      <c r="BK33">
        <f t="shared" si="13"/>
        <v>-2.0087238805221799E-3</v>
      </c>
      <c r="BL33">
        <f t="shared" si="13"/>
        <v>-1.7890554372066193E-3</v>
      </c>
      <c r="BM33">
        <f t="shared" si="13"/>
        <v>-2.3805668475600505E-3</v>
      </c>
      <c r="BN33">
        <f t="shared" si="13"/>
        <v>-1.9034033756587104E-3</v>
      </c>
      <c r="BO33">
        <f t="shared" si="13"/>
        <v>-2.2520905324689075E-3</v>
      </c>
      <c r="BP33">
        <f t="shared" si="13"/>
        <v>-2.7211718517845748E-3</v>
      </c>
      <c r="BQ33">
        <f t="shared" si="13"/>
        <v>-2.3546303690235651E-3</v>
      </c>
      <c r="BR33">
        <f t="shared" si="13"/>
        <v>-1.9924226680906841E-3</v>
      </c>
      <c r="BS33">
        <f t="shared" ref="BS33:BT48" si="14">6*$A33*BS$14+2*BS$15</f>
        <v>-2.2661794269775298E-3</v>
      </c>
      <c r="BT33">
        <f t="shared" si="14"/>
        <v>-1.7172835899369708E-3</v>
      </c>
    </row>
    <row r="34" spans="1:72" x14ac:dyDescent="0.2">
      <c r="A34">
        <v>201</v>
      </c>
      <c r="B34">
        <f t="shared" si="10"/>
        <v>-8.0743052149119879E-4</v>
      </c>
      <c r="C34">
        <f t="shared" si="10"/>
        <v>-1.3082396941166315E-3</v>
      </c>
      <c r="D34">
        <f t="shared" si="10"/>
        <v>-1.6288183508325581E-3</v>
      </c>
      <c r="E34">
        <f t="shared" si="10"/>
        <v>-1.8698502544063425E-3</v>
      </c>
      <c r="F34">
        <f t="shared" si="10"/>
        <v>-2.3465094313069451E-3</v>
      </c>
      <c r="G34">
        <f t="shared" si="11"/>
        <v>-2.8373223303592848E-3</v>
      </c>
      <c r="H34">
        <f t="shared" si="11"/>
        <v>-5.1705698153805754E-3</v>
      </c>
      <c r="I34">
        <f t="shared" si="11"/>
        <v>-1.6558202329262153E-3</v>
      </c>
      <c r="J34">
        <f t="shared" si="11"/>
        <v>-2.992976635280066E-3</v>
      </c>
      <c r="K34">
        <f t="shared" si="11"/>
        <v>-1.7137971579944296E-3</v>
      </c>
      <c r="L34">
        <f t="shared" si="11"/>
        <v>-1.8786390303924573E-3</v>
      </c>
      <c r="M34" s="1">
        <f t="shared" si="11"/>
        <v>-1.5770658697055288E-3</v>
      </c>
      <c r="N34" s="1">
        <f t="shared" si="11"/>
        <v>-2.0750401302609342E-3</v>
      </c>
      <c r="O34">
        <f t="shared" si="11"/>
        <v>-2.0299019275461447E-3</v>
      </c>
      <c r="P34">
        <f t="shared" si="11"/>
        <v>-2.1790290780387411E-3</v>
      </c>
      <c r="Q34">
        <f t="shared" si="11"/>
        <v>-1.6751273012301435E-3</v>
      </c>
      <c r="R34">
        <f t="shared" si="11"/>
        <v>-1.6530807419294462E-3</v>
      </c>
      <c r="S34">
        <f t="shared" si="12"/>
        <v>-3.7756816733582194E-3</v>
      </c>
      <c r="T34">
        <f t="shared" si="12"/>
        <v>-1.9979561497937698E-3</v>
      </c>
      <c r="U34">
        <f t="shared" si="12"/>
        <v>-2.047377697715097E-3</v>
      </c>
      <c r="V34">
        <f t="shared" si="12"/>
        <v>-1.5552449747912693E-3</v>
      </c>
      <c r="W34">
        <f t="shared" si="12"/>
        <v>-1.8411638362978433E-3</v>
      </c>
      <c r="X34">
        <f t="shared" si="12"/>
        <v>-1.5680633592886004E-3</v>
      </c>
      <c r="Y34">
        <f t="shared" si="12"/>
        <v>-1.8492077330623247E-3</v>
      </c>
      <c r="Z34">
        <f t="shared" si="12"/>
        <v>-1.6533475049037259E-3</v>
      </c>
      <c r="AA34">
        <f t="shared" si="12"/>
        <v>-2.0823166615596272E-3</v>
      </c>
      <c r="AB34">
        <f t="shared" si="12"/>
        <v>-1.4800513053758076E-3</v>
      </c>
      <c r="AC34">
        <f t="shared" si="13"/>
        <v>-1.6188171035484214E-3</v>
      </c>
      <c r="AD34">
        <f t="shared" si="13"/>
        <v>-1.9559356959666721E-3</v>
      </c>
      <c r="AE34">
        <f t="shared" si="13"/>
        <v>-2.5840352347033801E-3</v>
      </c>
      <c r="AF34">
        <f t="shared" si="13"/>
        <v>-1.6170961558340767E-3</v>
      </c>
      <c r="AG34">
        <f t="shared" si="13"/>
        <v>-2.054469979111212E-3</v>
      </c>
      <c r="AH34">
        <f t="shared" si="13"/>
        <v>-1.9762775124623037E-3</v>
      </c>
      <c r="AI34">
        <f t="shared" si="13"/>
        <v>-1.8501170133049527E-3</v>
      </c>
      <c r="AJ34">
        <f t="shared" si="13"/>
        <v>-2.1032513707085823E-3</v>
      </c>
      <c r="AK34">
        <f t="shared" si="13"/>
        <v>-2.5561556437086741E-3</v>
      </c>
      <c r="AL34">
        <f t="shared" si="13"/>
        <v>-1.7849583486983164E-3</v>
      </c>
      <c r="AM34">
        <f t="shared" si="13"/>
        <v>-2.8909670766027185E-3</v>
      </c>
      <c r="AN34">
        <f t="shared" si="13"/>
        <v>-2.4345726014222621E-3</v>
      </c>
      <c r="AO34">
        <f t="shared" si="13"/>
        <v>-1.9092500264302863E-3</v>
      </c>
      <c r="AP34">
        <f t="shared" si="13"/>
        <v>-1.9394619458638733E-3</v>
      </c>
      <c r="AQ34">
        <f t="shared" si="13"/>
        <v>-2.2938628453236243E-3</v>
      </c>
      <c r="AR34">
        <f t="shared" si="13"/>
        <v>-1.752425033517916E-3</v>
      </c>
      <c r="AS34">
        <f t="shared" si="13"/>
        <v>-1.6040594703902282E-3</v>
      </c>
      <c r="AT34">
        <f t="shared" si="13"/>
        <v>-2.2342634837689418E-3</v>
      </c>
      <c r="AU34">
        <f t="shared" si="13"/>
        <v>-2.325281811742401E-3</v>
      </c>
      <c r="AV34">
        <f t="shared" si="13"/>
        <v>-1.7601467823946879E-3</v>
      </c>
      <c r="AW34">
        <f t="shared" si="13"/>
        <v>-2.4686951643197383E-3</v>
      </c>
      <c r="AX34">
        <f t="shared" si="13"/>
        <v>-1.5737742485338428E-3</v>
      </c>
      <c r="AY34">
        <f t="shared" si="13"/>
        <v>-3.6378610691694263E-3</v>
      </c>
      <c r="AZ34">
        <f t="shared" si="13"/>
        <v>-1.4593270802400089E-3</v>
      </c>
      <c r="BA34">
        <f t="shared" si="13"/>
        <v>-1.6649128819865681E-3</v>
      </c>
      <c r="BB34">
        <f t="shared" si="13"/>
        <v>-2.8644026082580293E-3</v>
      </c>
      <c r="BC34">
        <f t="shared" si="13"/>
        <v>-1.9753828965435143E-3</v>
      </c>
      <c r="BD34">
        <f t="shared" si="13"/>
        <v>-2.1640338635189327E-3</v>
      </c>
      <c r="BE34">
        <f t="shared" si="13"/>
        <v>-1.9018412260901722E-3</v>
      </c>
      <c r="BF34">
        <f t="shared" si="13"/>
        <v>-1.9582089136167755E-3</v>
      </c>
      <c r="BG34">
        <f t="shared" si="13"/>
        <v>-1.7612003546432012E-3</v>
      </c>
      <c r="BH34">
        <f t="shared" si="13"/>
        <v>-1.9306196635337398E-3</v>
      </c>
      <c r="BI34">
        <f t="shared" si="13"/>
        <v>-4.5843251189286657E-3</v>
      </c>
      <c r="BJ34">
        <f t="shared" si="13"/>
        <v>-2.4220517116586779E-3</v>
      </c>
      <c r="BK34">
        <f t="shared" si="13"/>
        <v>-1.863314115883162E-3</v>
      </c>
      <c r="BL34">
        <f t="shared" si="13"/>
        <v>-1.652842671882121E-3</v>
      </c>
      <c r="BM34">
        <f t="shared" si="13"/>
        <v>-2.2150934732635894E-3</v>
      </c>
      <c r="BN34">
        <f t="shared" si="13"/>
        <v>-1.7594508581720847E-3</v>
      </c>
      <c r="BO34">
        <f t="shared" si="13"/>
        <v>-2.0930640331332309E-3</v>
      </c>
      <c r="BP34">
        <f t="shared" si="13"/>
        <v>-2.5414078086235178E-3</v>
      </c>
      <c r="BQ34">
        <f t="shared" si="13"/>
        <v>-2.1930322563355961E-3</v>
      </c>
      <c r="BR34">
        <f t="shared" si="13"/>
        <v>-1.8469918767671858E-3</v>
      </c>
      <c r="BS34">
        <f t="shared" si="14"/>
        <v>-2.1074610497804833E-3</v>
      </c>
      <c r="BT34">
        <f t="shared" si="14"/>
        <v>-1.5848466716782209E-3</v>
      </c>
    </row>
    <row r="35" spans="1:72" x14ac:dyDescent="0.2">
      <c r="A35">
        <v>202</v>
      </c>
      <c r="B35">
        <f t="shared" si="10"/>
        <v>-7.1930225333655812E-4</v>
      </c>
      <c r="C35">
        <f t="shared" si="10"/>
        <v>-1.1907716172292193E-3</v>
      </c>
      <c r="D35">
        <f t="shared" si="10"/>
        <v>-1.4945329373084702E-3</v>
      </c>
      <c r="E35">
        <f t="shared" si="10"/>
        <v>-1.7217697872400108E-3</v>
      </c>
      <c r="F35">
        <f t="shared" si="10"/>
        <v>-2.1746863399691382E-3</v>
      </c>
      <c r="G35">
        <f t="shared" si="11"/>
        <v>-2.6415717793081758E-3</v>
      </c>
      <c r="H35">
        <f t="shared" si="11"/>
        <v>-4.8722672660163682E-3</v>
      </c>
      <c r="I35">
        <f t="shared" si="11"/>
        <v>-1.5206937808952652E-3</v>
      </c>
      <c r="J35">
        <f t="shared" si="11"/>
        <v>-2.7918798617564272E-3</v>
      </c>
      <c r="K35">
        <f t="shared" si="11"/>
        <v>-1.5770858643394878E-3</v>
      </c>
      <c r="L35">
        <f t="shared" si="11"/>
        <v>-1.7333460260078523E-3</v>
      </c>
      <c r="M35" s="1">
        <f t="shared" si="11"/>
        <v>-1.4466352237895233E-3</v>
      </c>
      <c r="N35" s="1">
        <f t="shared" si="11"/>
        <v>-1.9185259192157841E-3</v>
      </c>
      <c r="O35">
        <f t="shared" si="11"/>
        <v>-1.8749427769041496E-3</v>
      </c>
      <c r="P35">
        <f t="shared" si="11"/>
        <v>-2.0167786460341744E-3</v>
      </c>
      <c r="Q35">
        <f t="shared" si="11"/>
        <v>-1.5375717480666726E-3</v>
      </c>
      <c r="R35">
        <f t="shared" si="11"/>
        <v>-1.5175743152976776E-3</v>
      </c>
      <c r="S35">
        <f t="shared" si="12"/>
        <v>-3.5404728303179908E-3</v>
      </c>
      <c r="T35">
        <f t="shared" si="12"/>
        <v>-1.845005354926349E-3</v>
      </c>
      <c r="U35">
        <f t="shared" si="12"/>
        <v>-1.8899530892036512E-3</v>
      </c>
      <c r="V35">
        <f t="shared" si="12"/>
        <v>-1.4239630923185732E-3</v>
      </c>
      <c r="W35">
        <f t="shared" si="12"/>
        <v>-1.6984603106790057E-3</v>
      </c>
      <c r="X35">
        <f t="shared" si="12"/>
        <v>-1.4361860975160221E-3</v>
      </c>
      <c r="Y35">
        <f t="shared" si="12"/>
        <v>-1.7043977079289271E-3</v>
      </c>
      <c r="Z35">
        <f t="shared" si="12"/>
        <v>-1.5175247497765387E-3</v>
      </c>
      <c r="AA35">
        <f t="shared" si="12"/>
        <v>-1.9227867328433512E-3</v>
      </c>
      <c r="AB35">
        <f t="shared" si="12"/>
        <v>-1.3504757238825722E-3</v>
      </c>
      <c r="AC35">
        <f t="shared" si="13"/>
        <v>-1.4842760586827944E-3</v>
      </c>
      <c r="AD35">
        <f t="shared" si="13"/>
        <v>-1.8043579898608698E-3</v>
      </c>
      <c r="AE35">
        <f t="shared" si="13"/>
        <v>-2.4044064982405994E-3</v>
      </c>
      <c r="AF35">
        <f t="shared" si="13"/>
        <v>-1.4831348154725234E-3</v>
      </c>
      <c r="AG35">
        <f t="shared" si="13"/>
        <v>-1.9035783966704529E-3</v>
      </c>
      <c r="AH35">
        <f t="shared" si="13"/>
        <v>-1.8231890882533137E-3</v>
      </c>
      <c r="AI35">
        <f t="shared" si="13"/>
        <v>-1.7022731277197521E-3</v>
      </c>
      <c r="AJ35">
        <f t="shared" si="13"/>
        <v>-1.9427458074200848E-3</v>
      </c>
      <c r="AK35">
        <f t="shared" si="13"/>
        <v>-2.3738739023419358E-3</v>
      </c>
      <c r="AL35">
        <f t="shared" si="13"/>
        <v>-1.6426771711824453E-3</v>
      </c>
      <c r="AM35">
        <f t="shared" si="13"/>
        <v>-2.6943092903824045E-3</v>
      </c>
      <c r="AN35">
        <f t="shared" si="13"/>
        <v>-2.2597926409715918E-3</v>
      </c>
      <c r="AO35">
        <f t="shared" si="13"/>
        <v>-1.7597457097382578E-3</v>
      </c>
      <c r="AP35">
        <f t="shared" si="13"/>
        <v>-1.7864866397505619E-3</v>
      </c>
      <c r="AQ35">
        <f t="shared" si="13"/>
        <v>-2.1278838386260476E-3</v>
      </c>
      <c r="AR35">
        <f t="shared" si="13"/>
        <v>-1.6095427215288075E-3</v>
      </c>
      <c r="AS35">
        <f t="shared" si="13"/>
        <v>-1.4699992262022163E-3</v>
      </c>
      <c r="AT35">
        <f t="shared" si="13"/>
        <v>-2.0693961506770761E-3</v>
      </c>
      <c r="AU35">
        <f t="shared" si="13"/>
        <v>-2.1569827649223217E-3</v>
      </c>
      <c r="AV35">
        <f t="shared" si="13"/>
        <v>-1.619539029106578E-3</v>
      </c>
      <c r="AW35">
        <f t="shared" si="13"/>
        <v>-2.2919422731249098E-3</v>
      </c>
      <c r="AX35">
        <f t="shared" si="13"/>
        <v>-1.4399580000707644E-3</v>
      </c>
      <c r="AY35">
        <f t="shared" si="13"/>
        <v>-3.4081356272034485E-3</v>
      </c>
      <c r="AZ35">
        <f t="shared" si="13"/>
        <v>-1.3310267229868812E-3</v>
      </c>
      <c r="BA35">
        <f t="shared" si="13"/>
        <v>-1.5300070217777115E-3</v>
      </c>
      <c r="BB35">
        <f t="shared" si="13"/>
        <v>-2.6742565279172306E-3</v>
      </c>
      <c r="BC35">
        <f t="shared" si="13"/>
        <v>-1.8231043045247863E-3</v>
      </c>
      <c r="BD35">
        <f t="shared" si="13"/>
        <v>-2.005315283400512E-3</v>
      </c>
      <c r="BE35">
        <f t="shared" si="13"/>
        <v>-1.7543755946717934E-3</v>
      </c>
      <c r="BF35">
        <f t="shared" si="13"/>
        <v>-1.8054139865586981E-3</v>
      </c>
      <c r="BG35">
        <f t="shared" si="13"/>
        <v>-1.618302277538456E-3</v>
      </c>
      <c r="BH35">
        <f t="shared" si="13"/>
        <v>-1.7841616683743761E-3</v>
      </c>
      <c r="BI35">
        <f t="shared" si="13"/>
        <v>-4.3162569179476043E-3</v>
      </c>
      <c r="BJ35">
        <f t="shared" si="13"/>
        <v>-2.2475443965647157E-3</v>
      </c>
      <c r="BK35">
        <f t="shared" si="13"/>
        <v>-1.7179043512441476E-3</v>
      </c>
      <c r="BL35">
        <f t="shared" si="13"/>
        <v>-1.5166299065576261E-3</v>
      </c>
      <c r="BM35">
        <f t="shared" si="13"/>
        <v>-2.0496200989671351E-3</v>
      </c>
      <c r="BN35">
        <f t="shared" si="13"/>
        <v>-1.6154983406854589E-3</v>
      </c>
      <c r="BO35">
        <f t="shared" si="13"/>
        <v>-1.9340375337975474E-3</v>
      </c>
      <c r="BP35">
        <f t="shared" si="13"/>
        <v>-2.3616437654624678E-3</v>
      </c>
      <c r="BQ35">
        <f t="shared" si="13"/>
        <v>-2.0314341436476202E-3</v>
      </c>
      <c r="BR35">
        <f t="shared" si="13"/>
        <v>-1.7015610854436911E-3</v>
      </c>
      <c r="BS35">
        <f t="shared" si="14"/>
        <v>-1.9487426725834367E-3</v>
      </c>
      <c r="BT35">
        <f t="shared" si="14"/>
        <v>-1.4524097534194674E-3</v>
      </c>
    </row>
    <row r="36" spans="1:72" x14ac:dyDescent="0.2">
      <c r="A36">
        <v>203</v>
      </c>
      <c r="B36">
        <f t="shared" si="10"/>
        <v>-6.3117398518191745E-4</v>
      </c>
      <c r="C36">
        <f t="shared" si="10"/>
        <v>-1.0733035403418037E-3</v>
      </c>
      <c r="D36">
        <f t="shared" si="10"/>
        <v>-1.3602475237843824E-3</v>
      </c>
      <c r="E36">
        <f t="shared" si="10"/>
        <v>-1.5736893200736755E-3</v>
      </c>
      <c r="F36">
        <f t="shared" si="10"/>
        <v>-2.0028632486313383E-3</v>
      </c>
      <c r="G36">
        <f t="shared" si="11"/>
        <v>-2.4458212282570599E-3</v>
      </c>
      <c r="H36">
        <f t="shared" si="11"/>
        <v>-4.573964716652168E-3</v>
      </c>
      <c r="I36">
        <f t="shared" si="11"/>
        <v>-1.3855673288643185E-3</v>
      </c>
      <c r="J36">
        <f t="shared" si="11"/>
        <v>-2.5907830882327815E-3</v>
      </c>
      <c r="K36">
        <f t="shared" si="11"/>
        <v>-1.4403745706845494E-3</v>
      </c>
      <c r="L36">
        <f t="shared" si="11"/>
        <v>-1.5880530216232473E-3</v>
      </c>
      <c r="M36" s="1">
        <f t="shared" si="11"/>
        <v>-1.3162045778735212E-3</v>
      </c>
      <c r="N36" s="1">
        <f t="shared" si="11"/>
        <v>-1.7620117081706341E-3</v>
      </c>
      <c r="O36">
        <f t="shared" si="11"/>
        <v>-1.7199836262621546E-3</v>
      </c>
      <c r="P36">
        <f t="shared" si="11"/>
        <v>-1.8545282140296007E-3</v>
      </c>
      <c r="Q36">
        <f t="shared" si="11"/>
        <v>-1.4000161949031982E-3</v>
      </c>
      <c r="R36">
        <f t="shared" si="11"/>
        <v>-1.3820678886659089E-3</v>
      </c>
      <c r="S36">
        <f t="shared" si="12"/>
        <v>-3.3052639872777692E-3</v>
      </c>
      <c r="T36">
        <f t="shared" si="12"/>
        <v>-1.6920545600589282E-3</v>
      </c>
      <c r="U36">
        <f t="shared" si="12"/>
        <v>-1.7325284806921984E-3</v>
      </c>
      <c r="V36">
        <f t="shared" si="12"/>
        <v>-1.2926812098458772E-3</v>
      </c>
      <c r="W36">
        <f t="shared" si="12"/>
        <v>-1.5557567850601681E-3</v>
      </c>
      <c r="X36">
        <f t="shared" si="12"/>
        <v>-1.3043088357434438E-3</v>
      </c>
      <c r="Y36">
        <f t="shared" si="12"/>
        <v>-1.5595876827955296E-3</v>
      </c>
      <c r="Z36">
        <f t="shared" si="12"/>
        <v>-1.3817019946493481E-3</v>
      </c>
      <c r="AA36">
        <f t="shared" si="12"/>
        <v>-1.7632568041270683E-3</v>
      </c>
      <c r="AB36">
        <f t="shared" si="12"/>
        <v>-1.2209001423893404E-3</v>
      </c>
      <c r="AC36">
        <f t="shared" si="13"/>
        <v>-1.3497350138171639E-3</v>
      </c>
      <c r="AD36">
        <f t="shared" si="13"/>
        <v>-1.6527802837550711E-3</v>
      </c>
      <c r="AE36">
        <f t="shared" si="13"/>
        <v>-2.2247777617778255E-3</v>
      </c>
      <c r="AF36">
        <f t="shared" si="13"/>
        <v>-1.34917347511097E-3</v>
      </c>
      <c r="AG36">
        <f t="shared" si="13"/>
        <v>-1.7526868142296939E-3</v>
      </c>
      <c r="AH36">
        <f t="shared" si="13"/>
        <v>-1.6701006640443238E-3</v>
      </c>
      <c r="AI36">
        <f t="shared" si="13"/>
        <v>-1.5544292421345481E-3</v>
      </c>
      <c r="AJ36">
        <f t="shared" si="13"/>
        <v>-1.7822402441315874E-3</v>
      </c>
      <c r="AK36">
        <f t="shared" si="13"/>
        <v>-2.1915921609751907E-3</v>
      </c>
      <c r="AL36">
        <f t="shared" si="13"/>
        <v>-1.5003959936665742E-3</v>
      </c>
      <c r="AM36">
        <f t="shared" si="13"/>
        <v>-2.4976515041620906E-3</v>
      </c>
      <c r="AN36">
        <f t="shared" si="13"/>
        <v>-2.0850126805209146E-3</v>
      </c>
      <c r="AO36">
        <f t="shared" si="13"/>
        <v>-1.6102413930462328E-3</v>
      </c>
      <c r="AP36">
        <f t="shared" si="13"/>
        <v>-1.633511333637247E-3</v>
      </c>
      <c r="AQ36">
        <f t="shared" si="13"/>
        <v>-1.961904831928471E-3</v>
      </c>
      <c r="AR36">
        <f t="shared" si="13"/>
        <v>-1.4666604095396954E-3</v>
      </c>
      <c r="AS36">
        <f t="shared" si="13"/>
        <v>-1.3359389820142079E-3</v>
      </c>
      <c r="AT36">
        <f t="shared" si="13"/>
        <v>-1.9045288175852104E-3</v>
      </c>
      <c r="AU36">
        <f t="shared" si="13"/>
        <v>-1.9886837181022354E-3</v>
      </c>
      <c r="AV36">
        <f t="shared" si="13"/>
        <v>-1.4789312758184681E-3</v>
      </c>
      <c r="AW36">
        <f t="shared" si="13"/>
        <v>-2.1151893819300882E-3</v>
      </c>
      <c r="AX36">
        <f t="shared" si="13"/>
        <v>-1.3061417516076895E-3</v>
      </c>
      <c r="AY36">
        <f t="shared" si="13"/>
        <v>-3.1784101852374708E-3</v>
      </c>
      <c r="AZ36">
        <f t="shared" si="13"/>
        <v>-1.202726365733757E-3</v>
      </c>
      <c r="BA36">
        <f t="shared" si="13"/>
        <v>-1.3951011615688513E-3</v>
      </c>
      <c r="BB36">
        <f t="shared" si="13"/>
        <v>-2.4841104475764389E-3</v>
      </c>
      <c r="BC36">
        <f t="shared" si="13"/>
        <v>-1.6708257125060619E-3</v>
      </c>
      <c r="BD36">
        <f t="shared" si="13"/>
        <v>-1.8465967032820912E-3</v>
      </c>
      <c r="BE36">
        <f t="shared" si="13"/>
        <v>-1.6069099632534181E-3</v>
      </c>
      <c r="BF36">
        <f t="shared" si="13"/>
        <v>-1.6526190595006207E-3</v>
      </c>
      <c r="BG36">
        <f t="shared" si="13"/>
        <v>-1.4754042004337144E-3</v>
      </c>
      <c r="BH36">
        <f t="shared" si="13"/>
        <v>-1.6377036732150123E-3</v>
      </c>
      <c r="BI36">
        <f t="shared" si="13"/>
        <v>-4.0481887169665429E-3</v>
      </c>
      <c r="BJ36">
        <f t="shared" si="13"/>
        <v>-2.0730370814707536E-3</v>
      </c>
      <c r="BK36">
        <f t="shared" si="13"/>
        <v>-1.5724945866051332E-3</v>
      </c>
      <c r="BL36">
        <f t="shared" si="13"/>
        <v>-1.3804171412331277E-3</v>
      </c>
      <c r="BM36">
        <f t="shared" si="13"/>
        <v>-1.8841467246706739E-3</v>
      </c>
      <c r="BN36">
        <f t="shared" si="13"/>
        <v>-1.4715458231988367E-3</v>
      </c>
      <c r="BO36">
        <f t="shared" si="13"/>
        <v>-1.7750110344618639E-3</v>
      </c>
      <c r="BP36">
        <f t="shared" si="13"/>
        <v>-2.1818797223014177E-3</v>
      </c>
      <c r="BQ36">
        <f t="shared" si="13"/>
        <v>-1.8698360309596443E-3</v>
      </c>
      <c r="BR36">
        <f t="shared" si="13"/>
        <v>-1.5561302941201928E-3</v>
      </c>
      <c r="BS36">
        <f t="shared" si="14"/>
        <v>-1.7900242953863901E-3</v>
      </c>
      <c r="BT36">
        <f t="shared" si="14"/>
        <v>-1.3199728351607175E-3</v>
      </c>
    </row>
    <row r="37" spans="1:72" x14ac:dyDescent="0.2">
      <c r="A37">
        <v>204</v>
      </c>
      <c r="B37">
        <f t="shared" si="10"/>
        <v>-5.4304571702728024E-4</v>
      </c>
      <c r="C37">
        <f t="shared" si="10"/>
        <v>-9.5583546345439155E-4</v>
      </c>
      <c r="D37">
        <f t="shared" si="10"/>
        <v>-1.2259621102602945E-3</v>
      </c>
      <c r="E37">
        <f t="shared" si="10"/>
        <v>-1.4256088529073403E-3</v>
      </c>
      <c r="F37">
        <f t="shared" si="10"/>
        <v>-1.8310401572935314E-3</v>
      </c>
      <c r="G37">
        <f t="shared" si="11"/>
        <v>-2.2500706772059509E-3</v>
      </c>
      <c r="H37">
        <f t="shared" si="11"/>
        <v>-4.2756621672879608E-3</v>
      </c>
      <c r="I37">
        <f t="shared" si="11"/>
        <v>-1.2504408768333718E-3</v>
      </c>
      <c r="J37">
        <f t="shared" si="11"/>
        <v>-2.3896863147091357E-3</v>
      </c>
      <c r="K37">
        <f t="shared" si="11"/>
        <v>-1.3036632770296076E-3</v>
      </c>
      <c r="L37">
        <f t="shared" si="11"/>
        <v>-1.4427600172386423E-3</v>
      </c>
      <c r="M37" s="1">
        <f t="shared" si="11"/>
        <v>-1.1857739319575157E-3</v>
      </c>
      <c r="N37" s="1">
        <f t="shared" si="11"/>
        <v>-1.6054974971254909E-3</v>
      </c>
      <c r="O37">
        <f t="shared" si="11"/>
        <v>-1.5650244756201664E-3</v>
      </c>
      <c r="P37">
        <f t="shared" si="11"/>
        <v>-1.692277782025034E-3</v>
      </c>
      <c r="Q37">
        <f t="shared" si="11"/>
        <v>-1.2624606417397273E-3</v>
      </c>
      <c r="R37">
        <f t="shared" si="11"/>
        <v>-1.2465614620341403E-3</v>
      </c>
      <c r="S37">
        <f t="shared" si="12"/>
        <v>-3.0700551442375476E-3</v>
      </c>
      <c r="T37">
        <f t="shared" si="12"/>
        <v>-1.5391037651915074E-3</v>
      </c>
      <c r="U37">
        <f t="shared" si="12"/>
        <v>-1.5751038721807456E-3</v>
      </c>
      <c r="V37">
        <f t="shared" si="12"/>
        <v>-1.1613993273731811E-3</v>
      </c>
      <c r="W37">
        <f t="shared" si="12"/>
        <v>-1.413053259441327E-3</v>
      </c>
      <c r="X37">
        <f t="shared" si="12"/>
        <v>-1.1724315739708654E-3</v>
      </c>
      <c r="Y37">
        <f t="shared" si="12"/>
        <v>-1.4147776576621321E-3</v>
      </c>
      <c r="Z37">
        <f t="shared" si="12"/>
        <v>-1.2458792395221609E-3</v>
      </c>
      <c r="AA37">
        <f t="shared" si="12"/>
        <v>-1.6037268754107922E-3</v>
      </c>
      <c r="AB37">
        <f t="shared" si="12"/>
        <v>-1.091324560896105E-3</v>
      </c>
      <c r="AC37">
        <f t="shared" si="13"/>
        <v>-1.2151939689515369E-3</v>
      </c>
      <c r="AD37">
        <f t="shared" si="13"/>
        <v>-1.5012025776492688E-3</v>
      </c>
      <c r="AE37">
        <f t="shared" si="13"/>
        <v>-2.0451490253150448E-3</v>
      </c>
      <c r="AF37">
        <f t="shared" si="13"/>
        <v>-1.2152121347494133E-3</v>
      </c>
      <c r="AG37">
        <f t="shared" si="13"/>
        <v>-1.6017952317889314E-3</v>
      </c>
      <c r="AH37">
        <f t="shared" si="13"/>
        <v>-1.5170122398353338E-3</v>
      </c>
      <c r="AI37">
        <f t="shared" si="13"/>
        <v>-1.406585356549344E-3</v>
      </c>
      <c r="AJ37">
        <f t="shared" si="13"/>
        <v>-1.6217346808430899E-3</v>
      </c>
      <c r="AK37">
        <f t="shared" si="13"/>
        <v>-2.0093104196084455E-3</v>
      </c>
      <c r="AL37">
        <f t="shared" si="13"/>
        <v>-1.3581148161506996E-3</v>
      </c>
      <c r="AM37">
        <f t="shared" si="13"/>
        <v>-2.3009937179417767E-3</v>
      </c>
      <c r="AN37">
        <f t="shared" si="13"/>
        <v>-1.9102327200702443E-3</v>
      </c>
      <c r="AO37">
        <f t="shared" si="13"/>
        <v>-1.4607370763542044E-3</v>
      </c>
      <c r="AP37">
        <f t="shared" si="13"/>
        <v>-1.4805360275239356E-3</v>
      </c>
      <c r="AQ37">
        <f t="shared" si="13"/>
        <v>-1.7959258252309013E-3</v>
      </c>
      <c r="AR37">
        <f t="shared" si="13"/>
        <v>-1.3237780975505868E-3</v>
      </c>
      <c r="AS37">
        <f t="shared" si="13"/>
        <v>-1.2018787378261959E-3</v>
      </c>
      <c r="AT37">
        <f t="shared" si="13"/>
        <v>-1.7396614844933447E-3</v>
      </c>
      <c r="AU37">
        <f t="shared" si="13"/>
        <v>-1.8203846712821492E-3</v>
      </c>
      <c r="AV37">
        <f t="shared" si="13"/>
        <v>-1.3383235225303616E-3</v>
      </c>
      <c r="AW37">
        <f t="shared" si="13"/>
        <v>-1.9384364907352597E-3</v>
      </c>
      <c r="AX37">
        <f t="shared" si="13"/>
        <v>-1.1723255031446111E-3</v>
      </c>
      <c r="AY37">
        <f t="shared" si="13"/>
        <v>-2.948684743271493E-3</v>
      </c>
      <c r="AZ37">
        <f t="shared" si="13"/>
        <v>-1.0744260084806292E-3</v>
      </c>
      <c r="BA37">
        <f t="shared" si="13"/>
        <v>-1.2601953013599912E-3</v>
      </c>
      <c r="BB37">
        <f t="shared" si="13"/>
        <v>-2.2939643672356402E-3</v>
      </c>
      <c r="BC37">
        <f t="shared" si="13"/>
        <v>-1.5185471204873374E-3</v>
      </c>
      <c r="BD37">
        <f t="shared" si="13"/>
        <v>-1.6878781231636705E-3</v>
      </c>
      <c r="BE37">
        <f t="shared" si="13"/>
        <v>-1.4594443318350393E-3</v>
      </c>
      <c r="BF37">
        <f t="shared" si="13"/>
        <v>-1.4998241324425433E-3</v>
      </c>
      <c r="BG37">
        <f t="shared" si="13"/>
        <v>-1.3325061233289692E-3</v>
      </c>
      <c r="BH37">
        <f t="shared" si="13"/>
        <v>-1.491245678055652E-3</v>
      </c>
      <c r="BI37">
        <f t="shared" si="13"/>
        <v>-3.7801205159854884E-3</v>
      </c>
      <c r="BJ37">
        <f t="shared" si="13"/>
        <v>-1.8985297663767844E-3</v>
      </c>
      <c r="BK37">
        <f t="shared" si="13"/>
        <v>-1.4270848219661153E-3</v>
      </c>
      <c r="BL37">
        <f t="shared" si="13"/>
        <v>-1.2442043759086328E-3</v>
      </c>
      <c r="BM37">
        <f t="shared" si="13"/>
        <v>-1.7186733503742127E-3</v>
      </c>
      <c r="BN37">
        <f t="shared" si="13"/>
        <v>-1.3275933057122109E-3</v>
      </c>
      <c r="BO37">
        <f t="shared" si="13"/>
        <v>-1.6159845351261803E-3</v>
      </c>
      <c r="BP37">
        <f t="shared" si="13"/>
        <v>-2.0021156791403677E-3</v>
      </c>
      <c r="BQ37">
        <f t="shared" si="13"/>
        <v>-1.7082379182716753E-3</v>
      </c>
      <c r="BR37">
        <f t="shared" si="13"/>
        <v>-1.4106995027966945E-3</v>
      </c>
      <c r="BS37">
        <f t="shared" si="14"/>
        <v>-1.6313059181893436E-3</v>
      </c>
      <c r="BT37">
        <f t="shared" si="14"/>
        <v>-1.1875359169019675E-3</v>
      </c>
    </row>
    <row r="38" spans="1:72" x14ac:dyDescent="0.2">
      <c r="A38">
        <v>205</v>
      </c>
      <c r="B38">
        <f t="shared" si="10"/>
        <v>-4.5491744887263957E-4</v>
      </c>
      <c r="C38">
        <f t="shared" si="10"/>
        <v>-8.383673865669794E-4</v>
      </c>
      <c r="D38">
        <f t="shared" si="10"/>
        <v>-1.0916766967362102E-3</v>
      </c>
      <c r="E38">
        <f t="shared" si="10"/>
        <v>-1.2775283857410086E-3</v>
      </c>
      <c r="F38">
        <f t="shared" si="10"/>
        <v>-1.6592170659557315E-3</v>
      </c>
      <c r="G38">
        <f t="shared" si="11"/>
        <v>-2.0543201261548419E-3</v>
      </c>
      <c r="H38">
        <f t="shared" si="11"/>
        <v>-3.9773596179237536E-3</v>
      </c>
      <c r="I38">
        <f t="shared" si="11"/>
        <v>-1.1153144248024216E-3</v>
      </c>
      <c r="J38">
        <f t="shared" si="11"/>
        <v>-2.1885895411854969E-3</v>
      </c>
      <c r="K38">
        <f t="shared" si="11"/>
        <v>-1.1669519833746658E-3</v>
      </c>
      <c r="L38">
        <f t="shared" si="11"/>
        <v>-1.2974670128540373E-3</v>
      </c>
      <c r="M38" s="1">
        <f t="shared" si="11"/>
        <v>-1.0553432860415102E-3</v>
      </c>
      <c r="N38" s="1">
        <f t="shared" si="11"/>
        <v>-1.4489832860803409E-3</v>
      </c>
      <c r="O38">
        <f t="shared" si="11"/>
        <v>-1.4100653249781714E-3</v>
      </c>
      <c r="P38">
        <f t="shared" si="11"/>
        <v>-1.5300273500204672E-3</v>
      </c>
      <c r="Q38">
        <f t="shared" si="11"/>
        <v>-1.1249050885762529E-3</v>
      </c>
      <c r="R38">
        <f t="shared" si="11"/>
        <v>-1.1110550354023717E-3</v>
      </c>
      <c r="S38">
        <f t="shared" si="12"/>
        <v>-2.834846301197326E-3</v>
      </c>
      <c r="T38">
        <f t="shared" si="12"/>
        <v>-1.3861529703240866E-3</v>
      </c>
      <c r="U38">
        <f t="shared" si="12"/>
        <v>-1.4176792636692928E-3</v>
      </c>
      <c r="V38">
        <f t="shared" si="12"/>
        <v>-1.030117444900485E-3</v>
      </c>
      <c r="W38">
        <f t="shared" si="12"/>
        <v>-1.2703497338224894E-3</v>
      </c>
      <c r="X38">
        <f t="shared" si="12"/>
        <v>-1.0405543121982871E-3</v>
      </c>
      <c r="Y38">
        <f t="shared" si="12"/>
        <v>-1.2699676325287346E-3</v>
      </c>
      <c r="Z38">
        <f t="shared" si="12"/>
        <v>-1.1100564843949702E-3</v>
      </c>
      <c r="AA38">
        <f t="shared" si="12"/>
        <v>-1.4441969466945093E-3</v>
      </c>
      <c r="AB38">
        <f t="shared" si="12"/>
        <v>-9.6174897940286969E-4</v>
      </c>
      <c r="AC38">
        <f t="shared" si="13"/>
        <v>-1.0806529240859064E-3</v>
      </c>
      <c r="AD38">
        <f t="shared" si="13"/>
        <v>-1.3496248715434665E-3</v>
      </c>
      <c r="AE38">
        <f t="shared" si="13"/>
        <v>-1.865520288852264E-3</v>
      </c>
      <c r="AF38">
        <f t="shared" si="13"/>
        <v>-1.0812507943878599E-3</v>
      </c>
      <c r="AG38">
        <f t="shared" si="13"/>
        <v>-1.4509036493481724E-3</v>
      </c>
      <c r="AH38">
        <f t="shared" si="13"/>
        <v>-1.3639238156263403E-3</v>
      </c>
      <c r="AI38">
        <f t="shared" si="13"/>
        <v>-1.2587414709641434E-3</v>
      </c>
      <c r="AJ38">
        <f t="shared" si="13"/>
        <v>-1.4612291175545924E-3</v>
      </c>
      <c r="AK38">
        <f t="shared" si="13"/>
        <v>-1.8270286782417003E-3</v>
      </c>
      <c r="AL38">
        <f t="shared" si="13"/>
        <v>-1.2158336386348285E-3</v>
      </c>
      <c r="AM38">
        <f t="shared" si="13"/>
        <v>-2.1043359317214627E-3</v>
      </c>
      <c r="AN38">
        <f t="shared" si="13"/>
        <v>-1.7354527596195671E-3</v>
      </c>
      <c r="AO38">
        <f t="shared" si="13"/>
        <v>-1.3112327596621759E-3</v>
      </c>
      <c r="AP38">
        <f t="shared" si="13"/>
        <v>-1.3275607214106241E-3</v>
      </c>
      <c r="AQ38">
        <f t="shared" si="13"/>
        <v>-1.6299468185333246E-3</v>
      </c>
      <c r="AR38">
        <f t="shared" si="13"/>
        <v>-1.1808957855614782E-3</v>
      </c>
      <c r="AS38">
        <f t="shared" si="13"/>
        <v>-1.067818493638184E-3</v>
      </c>
      <c r="AT38">
        <f t="shared" si="13"/>
        <v>-1.574794151401479E-3</v>
      </c>
      <c r="AU38">
        <f t="shared" si="13"/>
        <v>-1.652085624462063E-3</v>
      </c>
      <c r="AV38">
        <f t="shared" si="13"/>
        <v>-1.1977157692422517E-3</v>
      </c>
      <c r="AW38">
        <f t="shared" si="13"/>
        <v>-1.7616835995404312E-3</v>
      </c>
      <c r="AX38">
        <f t="shared" si="13"/>
        <v>-1.0385092546815362E-3</v>
      </c>
      <c r="AY38">
        <f t="shared" si="13"/>
        <v>-2.7189593013055152E-3</v>
      </c>
      <c r="AZ38">
        <f t="shared" si="13"/>
        <v>-9.46125651227505E-4</v>
      </c>
      <c r="BA38">
        <f t="shared" si="13"/>
        <v>-1.1252894411511311E-3</v>
      </c>
      <c r="BB38">
        <f t="shared" si="13"/>
        <v>-2.1038182868948485E-3</v>
      </c>
      <c r="BC38">
        <f t="shared" si="13"/>
        <v>-1.366268528468613E-3</v>
      </c>
      <c r="BD38">
        <f t="shared" si="13"/>
        <v>-1.5291595430452498E-3</v>
      </c>
      <c r="BE38">
        <f t="shared" si="13"/>
        <v>-1.3119787004166605E-3</v>
      </c>
      <c r="BF38">
        <f t="shared" si="13"/>
        <v>-1.347029205384466E-3</v>
      </c>
      <c r="BG38">
        <f t="shared" si="13"/>
        <v>-1.1896080462242276E-3</v>
      </c>
      <c r="BH38">
        <f t="shared" si="13"/>
        <v>-1.3447876828962882E-3</v>
      </c>
      <c r="BI38">
        <f t="shared" si="13"/>
        <v>-3.5120523150044269E-3</v>
      </c>
      <c r="BJ38">
        <f t="shared" si="13"/>
        <v>-1.7240224512828223E-3</v>
      </c>
      <c r="BK38">
        <f t="shared" si="13"/>
        <v>-1.2816750573271009E-3</v>
      </c>
      <c r="BL38">
        <f t="shared" si="13"/>
        <v>-1.1079916105841345E-3</v>
      </c>
      <c r="BM38">
        <f t="shared" si="13"/>
        <v>-1.5531999760777584E-3</v>
      </c>
      <c r="BN38">
        <f t="shared" si="13"/>
        <v>-1.1836407882255887E-3</v>
      </c>
      <c r="BO38">
        <f t="shared" si="13"/>
        <v>-1.4569580357904968E-3</v>
      </c>
      <c r="BP38">
        <f t="shared" si="13"/>
        <v>-1.8223516359793177E-3</v>
      </c>
      <c r="BQ38">
        <f t="shared" si="13"/>
        <v>-1.5466398055836994E-3</v>
      </c>
      <c r="BR38">
        <f t="shared" si="13"/>
        <v>-1.2652687114731997E-3</v>
      </c>
      <c r="BS38">
        <f t="shared" si="14"/>
        <v>-1.4725875409923039E-3</v>
      </c>
      <c r="BT38">
        <f t="shared" si="14"/>
        <v>-1.0550989986432176E-3</v>
      </c>
    </row>
    <row r="39" spans="1:72" x14ac:dyDescent="0.2">
      <c r="A39">
        <v>206</v>
      </c>
      <c r="B39">
        <f t="shared" si="10"/>
        <v>-3.667891807179989E-4</v>
      </c>
      <c r="C39">
        <f t="shared" si="10"/>
        <v>-7.2089930967956378E-4</v>
      </c>
      <c r="D39">
        <f t="shared" si="10"/>
        <v>-9.573912832121223E-4</v>
      </c>
      <c r="E39">
        <f t="shared" si="10"/>
        <v>-1.1294479185746734E-3</v>
      </c>
      <c r="F39">
        <f t="shared" si="10"/>
        <v>-1.4873939746179315E-3</v>
      </c>
      <c r="G39">
        <f t="shared" si="11"/>
        <v>-1.8585695751037259E-3</v>
      </c>
      <c r="H39">
        <f t="shared" si="11"/>
        <v>-3.6790570685595533E-3</v>
      </c>
      <c r="I39">
        <f t="shared" si="11"/>
        <v>-9.801879727714749E-4</v>
      </c>
      <c r="J39">
        <f t="shared" si="11"/>
        <v>-1.9874927676618512E-3</v>
      </c>
      <c r="K39">
        <f t="shared" si="11"/>
        <v>-1.030240689719724E-3</v>
      </c>
      <c r="L39">
        <f t="shared" si="11"/>
        <v>-1.1521740084694358E-3</v>
      </c>
      <c r="M39" s="1">
        <f t="shared" si="11"/>
        <v>-9.2491264012550811E-4</v>
      </c>
      <c r="N39" s="1">
        <f t="shared" si="11"/>
        <v>-1.2924690750351978E-3</v>
      </c>
      <c r="O39">
        <f t="shared" si="11"/>
        <v>-1.2551061743361763E-3</v>
      </c>
      <c r="P39">
        <f t="shared" si="11"/>
        <v>-1.3677769180158936E-3</v>
      </c>
      <c r="Q39">
        <f t="shared" si="11"/>
        <v>-9.8734953541278203E-4</v>
      </c>
      <c r="R39">
        <f t="shared" si="11"/>
        <v>-9.7554860877060653E-4</v>
      </c>
      <c r="S39">
        <f t="shared" si="12"/>
        <v>-2.5996374581571044E-3</v>
      </c>
      <c r="T39">
        <f t="shared" si="12"/>
        <v>-1.2332021754566658E-3</v>
      </c>
      <c r="U39">
        <f t="shared" si="12"/>
        <v>-1.26025465515784E-3</v>
      </c>
      <c r="V39">
        <f t="shared" si="12"/>
        <v>-8.9883556242778898E-4</v>
      </c>
      <c r="W39">
        <f t="shared" si="12"/>
        <v>-1.1276462082036517E-3</v>
      </c>
      <c r="X39">
        <f t="shared" si="12"/>
        <v>-9.0867705042570884E-4</v>
      </c>
      <c r="Y39">
        <f t="shared" si="12"/>
        <v>-1.125157607395337E-3</v>
      </c>
      <c r="Z39">
        <f t="shared" si="12"/>
        <v>-9.7423372926778301E-4</v>
      </c>
      <c r="AA39">
        <f t="shared" si="12"/>
        <v>-1.2846670179782332E-3</v>
      </c>
      <c r="AB39">
        <f t="shared" si="12"/>
        <v>-8.3217339790963435E-4</v>
      </c>
      <c r="AC39">
        <f t="shared" si="13"/>
        <v>-9.4611187922027593E-4</v>
      </c>
      <c r="AD39">
        <f t="shared" si="13"/>
        <v>-1.1980471654376643E-3</v>
      </c>
      <c r="AE39">
        <f t="shared" si="13"/>
        <v>-1.6858915523894902E-3</v>
      </c>
      <c r="AF39">
        <f t="shared" si="13"/>
        <v>-9.4728945402630313E-4</v>
      </c>
      <c r="AG39">
        <f t="shared" si="13"/>
        <v>-1.3000120669074133E-3</v>
      </c>
      <c r="AH39">
        <f t="shared" si="13"/>
        <v>-1.2108353914173503E-3</v>
      </c>
      <c r="AI39">
        <f t="shared" si="13"/>
        <v>-1.1108975853789393E-3</v>
      </c>
      <c r="AJ39">
        <f t="shared" si="13"/>
        <v>-1.300723554266095E-3</v>
      </c>
      <c r="AK39">
        <f t="shared" si="13"/>
        <v>-1.644746936874962E-3</v>
      </c>
      <c r="AL39">
        <f t="shared" ref="AC39:BR45" si="15">6*$A39*AL$14+2*AL$15</f>
        <v>-1.0735524611189574E-3</v>
      </c>
      <c r="AM39">
        <f t="shared" si="15"/>
        <v>-1.9076781455011488E-3</v>
      </c>
      <c r="AN39">
        <f t="shared" si="15"/>
        <v>-1.5606727991688968E-3</v>
      </c>
      <c r="AO39">
        <f t="shared" si="15"/>
        <v>-1.1617284429701509E-3</v>
      </c>
      <c r="AP39">
        <f t="shared" si="15"/>
        <v>-1.1745854152973093E-3</v>
      </c>
      <c r="AQ39">
        <f t="shared" si="15"/>
        <v>-1.463967811835748E-3</v>
      </c>
      <c r="AR39">
        <f t="shared" si="15"/>
        <v>-1.0380134735723662E-3</v>
      </c>
      <c r="AS39">
        <f t="shared" si="15"/>
        <v>-9.3375824945017213E-4</v>
      </c>
      <c r="AT39">
        <f t="shared" si="15"/>
        <v>-1.4099268183096134E-3</v>
      </c>
      <c r="AU39">
        <f t="shared" si="15"/>
        <v>-1.4837865776419767E-3</v>
      </c>
      <c r="AV39">
        <f t="shared" si="15"/>
        <v>-1.0571080159541418E-3</v>
      </c>
      <c r="AW39">
        <f t="shared" si="15"/>
        <v>-1.5849307083456027E-3</v>
      </c>
      <c r="AX39">
        <f t="shared" si="15"/>
        <v>-9.0469300621845786E-4</v>
      </c>
      <c r="AY39">
        <f t="shared" si="15"/>
        <v>-2.4892338593395305E-3</v>
      </c>
      <c r="AZ39">
        <f t="shared" si="15"/>
        <v>-8.1782529397437728E-4</v>
      </c>
      <c r="BA39">
        <f t="shared" si="15"/>
        <v>-9.9038358094227091E-4</v>
      </c>
      <c r="BB39">
        <f t="shared" si="15"/>
        <v>-1.9136722065540498E-3</v>
      </c>
      <c r="BC39">
        <f t="shared" si="15"/>
        <v>-1.2139899364498885E-3</v>
      </c>
      <c r="BD39">
        <f t="shared" si="15"/>
        <v>-1.370440962926836E-3</v>
      </c>
      <c r="BE39">
        <f t="shared" si="15"/>
        <v>-1.1645130689982852E-3</v>
      </c>
      <c r="BF39">
        <f t="shared" si="15"/>
        <v>-1.1942342783263851E-3</v>
      </c>
      <c r="BG39">
        <f t="shared" si="15"/>
        <v>-1.0467099691194824E-3</v>
      </c>
      <c r="BH39">
        <f t="shared" si="15"/>
        <v>-1.1983296877369244E-3</v>
      </c>
      <c r="BI39">
        <f t="shared" si="15"/>
        <v>-3.2439841140233724E-3</v>
      </c>
      <c r="BJ39">
        <f t="shared" si="15"/>
        <v>-1.5495151361888601E-3</v>
      </c>
      <c r="BK39">
        <f t="shared" si="15"/>
        <v>-1.1362652926880865E-3</v>
      </c>
      <c r="BL39">
        <f t="shared" si="15"/>
        <v>-9.7177884525963612E-4</v>
      </c>
      <c r="BM39">
        <f t="shared" si="15"/>
        <v>-1.3877266017812973E-3</v>
      </c>
      <c r="BN39">
        <f t="shared" si="15"/>
        <v>-1.0396882707389629E-3</v>
      </c>
      <c r="BO39">
        <f t="shared" si="15"/>
        <v>-1.2979315364548133E-3</v>
      </c>
      <c r="BP39">
        <f t="shared" si="15"/>
        <v>-1.6425875928182676E-3</v>
      </c>
      <c r="BQ39">
        <f t="shared" si="15"/>
        <v>-1.3850416928957304E-3</v>
      </c>
      <c r="BR39">
        <f t="shared" si="15"/>
        <v>-1.1198379201497015E-3</v>
      </c>
      <c r="BS39">
        <f t="shared" si="14"/>
        <v>-1.3138691637952574E-3</v>
      </c>
      <c r="BT39">
        <f t="shared" si="14"/>
        <v>-9.2266208038446762E-4</v>
      </c>
    </row>
    <row r="40" spans="1:72" x14ac:dyDescent="0.2">
      <c r="A40">
        <v>207</v>
      </c>
      <c r="B40">
        <f t="shared" si="10"/>
        <v>-2.786609125633617E-4</v>
      </c>
      <c r="C40">
        <f t="shared" si="10"/>
        <v>-6.0343123279215163E-4</v>
      </c>
      <c r="D40">
        <f t="shared" si="10"/>
        <v>-8.2310586968803445E-4</v>
      </c>
      <c r="E40">
        <f t="shared" si="10"/>
        <v>-9.8136745140833814E-4</v>
      </c>
      <c r="F40">
        <f t="shared" si="10"/>
        <v>-1.3155708832801247E-3</v>
      </c>
      <c r="G40">
        <f t="shared" si="11"/>
        <v>-1.6628190240526169E-3</v>
      </c>
      <c r="H40">
        <f t="shared" si="11"/>
        <v>-3.3807545191953461E-3</v>
      </c>
      <c r="I40">
        <f t="shared" si="11"/>
        <v>-8.450615207405282E-4</v>
      </c>
      <c r="J40">
        <f t="shared" si="11"/>
        <v>-1.7863959941382054E-3</v>
      </c>
      <c r="K40">
        <f t="shared" si="11"/>
        <v>-8.9352939606478568E-4</v>
      </c>
      <c r="L40">
        <f t="shared" si="11"/>
        <v>-1.0068810040848308E-3</v>
      </c>
      <c r="M40" s="1">
        <f t="shared" si="11"/>
        <v>-7.9448199420950258E-4</v>
      </c>
      <c r="N40" s="1">
        <f t="shared" si="11"/>
        <v>-1.1359548639900477E-3</v>
      </c>
      <c r="O40">
        <f t="shared" si="11"/>
        <v>-1.1001470236941813E-3</v>
      </c>
      <c r="P40">
        <f t="shared" si="11"/>
        <v>-1.2055264860113268E-3</v>
      </c>
      <c r="Q40">
        <f t="shared" si="11"/>
        <v>-8.4979398224930766E-4</v>
      </c>
      <c r="R40">
        <f t="shared" si="11"/>
        <v>-8.4004218213883791E-4</v>
      </c>
      <c r="S40">
        <f t="shared" si="12"/>
        <v>-2.3644286151168759E-3</v>
      </c>
      <c r="T40">
        <f t="shared" si="12"/>
        <v>-1.080251380589245E-3</v>
      </c>
      <c r="U40">
        <f t="shared" si="12"/>
        <v>-1.1028300466463942E-3</v>
      </c>
      <c r="V40">
        <f t="shared" si="12"/>
        <v>-7.6755367995509291E-4</v>
      </c>
      <c r="W40">
        <f t="shared" si="12"/>
        <v>-9.8494268258481413E-4</v>
      </c>
      <c r="X40">
        <f t="shared" si="12"/>
        <v>-7.7679978865313054E-4</v>
      </c>
      <c r="Y40">
        <f t="shared" si="12"/>
        <v>-9.8034758226193952E-4</v>
      </c>
      <c r="Z40">
        <f t="shared" si="12"/>
        <v>-8.3841097414059235E-4</v>
      </c>
      <c r="AA40">
        <f t="shared" si="12"/>
        <v>-1.1251370892619572E-3</v>
      </c>
      <c r="AB40">
        <f t="shared" si="12"/>
        <v>-7.0259781641640248E-4</v>
      </c>
      <c r="AC40">
        <f t="shared" si="15"/>
        <v>-8.1157083435464891E-4</v>
      </c>
      <c r="AD40">
        <f t="shared" si="15"/>
        <v>-1.0464694593318655E-3</v>
      </c>
      <c r="AE40">
        <f t="shared" si="15"/>
        <v>-1.5062628159267094E-3</v>
      </c>
      <c r="AF40">
        <f t="shared" si="15"/>
        <v>-8.133281136647498E-4</v>
      </c>
      <c r="AG40">
        <f t="shared" si="15"/>
        <v>-1.1491204844666543E-3</v>
      </c>
      <c r="AH40">
        <f t="shared" si="15"/>
        <v>-1.0577469672083603E-3</v>
      </c>
      <c r="AI40">
        <f t="shared" si="15"/>
        <v>-9.6305369979373528E-4</v>
      </c>
      <c r="AJ40">
        <f t="shared" si="15"/>
        <v>-1.1402179909775975E-3</v>
      </c>
      <c r="AK40">
        <f t="shared" si="15"/>
        <v>-1.4624651955082169E-3</v>
      </c>
      <c r="AL40">
        <f t="shared" si="15"/>
        <v>-9.3127128360308634E-4</v>
      </c>
      <c r="AM40">
        <f t="shared" si="15"/>
        <v>-1.7110203592808348E-3</v>
      </c>
      <c r="AN40">
        <f t="shared" si="15"/>
        <v>-1.3858928387182265E-3</v>
      </c>
      <c r="AO40">
        <f t="shared" si="15"/>
        <v>-1.0122241262781224E-3</v>
      </c>
      <c r="AP40">
        <f t="shared" si="15"/>
        <v>-1.0216101091840013E-3</v>
      </c>
      <c r="AQ40">
        <f t="shared" si="15"/>
        <v>-1.2979888051381713E-3</v>
      </c>
      <c r="AR40">
        <f t="shared" si="15"/>
        <v>-8.9513116158325759E-4</v>
      </c>
      <c r="AS40">
        <f t="shared" si="15"/>
        <v>-7.996980052621637E-4</v>
      </c>
      <c r="AT40">
        <f t="shared" si="15"/>
        <v>-1.2450594852177477E-3</v>
      </c>
      <c r="AU40">
        <f t="shared" si="15"/>
        <v>-1.3154875308218905E-3</v>
      </c>
      <c r="AV40">
        <f t="shared" si="15"/>
        <v>-9.1650026266603193E-4</v>
      </c>
      <c r="AW40">
        <f t="shared" si="15"/>
        <v>-1.4081778171507811E-3</v>
      </c>
      <c r="AX40">
        <f t="shared" si="15"/>
        <v>-7.7087675775538295E-4</v>
      </c>
      <c r="AY40">
        <f t="shared" si="15"/>
        <v>-2.2595084173735527E-3</v>
      </c>
      <c r="AZ40">
        <f t="shared" si="15"/>
        <v>-6.8952493672125303E-4</v>
      </c>
      <c r="BA40">
        <f t="shared" si="15"/>
        <v>-8.5547772073341077E-4</v>
      </c>
      <c r="BB40">
        <f t="shared" si="15"/>
        <v>-1.7235261262132581E-3</v>
      </c>
      <c r="BC40">
        <f t="shared" si="15"/>
        <v>-1.0617113444311571E-3</v>
      </c>
      <c r="BD40">
        <f t="shared" si="15"/>
        <v>-1.2117223828084153E-3</v>
      </c>
      <c r="BE40">
        <f t="shared" si="15"/>
        <v>-1.0170474375799064E-3</v>
      </c>
      <c r="BF40">
        <f t="shared" si="15"/>
        <v>-1.0414393512683112E-3</v>
      </c>
      <c r="BG40">
        <f t="shared" si="15"/>
        <v>-9.0381189201474074E-4</v>
      </c>
      <c r="BH40">
        <f t="shared" si="15"/>
        <v>-1.0518716925775606E-3</v>
      </c>
      <c r="BI40">
        <f t="shared" si="15"/>
        <v>-2.975915913042311E-3</v>
      </c>
      <c r="BJ40">
        <f t="shared" si="15"/>
        <v>-1.3750078210948979E-3</v>
      </c>
      <c r="BK40">
        <f t="shared" si="15"/>
        <v>-9.9085552804907204E-4</v>
      </c>
      <c r="BL40">
        <f t="shared" si="15"/>
        <v>-8.3556607993514123E-4</v>
      </c>
      <c r="BM40">
        <f t="shared" si="15"/>
        <v>-1.2222532274848361E-3</v>
      </c>
      <c r="BN40">
        <f t="shared" si="15"/>
        <v>-8.9573575325234064E-4</v>
      </c>
      <c r="BO40">
        <f t="shared" si="15"/>
        <v>-1.1389050371191298E-3</v>
      </c>
      <c r="BP40">
        <f t="shared" si="15"/>
        <v>-1.4628235496572176E-3</v>
      </c>
      <c r="BQ40">
        <f t="shared" si="15"/>
        <v>-1.2234435802077545E-3</v>
      </c>
      <c r="BR40">
        <f t="shared" si="15"/>
        <v>-9.7440712882620323E-4</v>
      </c>
      <c r="BS40">
        <f t="shared" si="14"/>
        <v>-1.1551507865982108E-3</v>
      </c>
      <c r="BT40">
        <f t="shared" si="14"/>
        <v>-7.902251621257142E-4</v>
      </c>
    </row>
    <row r="41" spans="1:72" x14ac:dyDescent="0.2">
      <c r="A41">
        <v>208</v>
      </c>
      <c r="B41">
        <f t="shared" si="10"/>
        <v>-1.9053264440872103E-4</v>
      </c>
      <c r="C41">
        <f t="shared" si="10"/>
        <v>-4.8596315590473949E-4</v>
      </c>
      <c r="D41">
        <f t="shared" si="10"/>
        <v>-6.888204561639466E-4</v>
      </c>
      <c r="E41">
        <f t="shared" si="10"/>
        <v>-8.332869842420064E-4</v>
      </c>
      <c r="F41">
        <f t="shared" si="10"/>
        <v>-1.1437477919423247E-3</v>
      </c>
      <c r="G41">
        <f t="shared" si="11"/>
        <v>-1.467068473001501E-3</v>
      </c>
      <c r="H41">
        <f t="shared" si="11"/>
        <v>-3.0824519698311459E-3</v>
      </c>
      <c r="I41">
        <f t="shared" si="11"/>
        <v>-7.0993506870957804E-4</v>
      </c>
      <c r="J41">
        <f t="shared" si="11"/>
        <v>-1.5852992206145666E-3</v>
      </c>
      <c r="K41">
        <f t="shared" si="11"/>
        <v>-7.5681810240984387E-4</v>
      </c>
      <c r="L41">
        <f t="shared" si="11"/>
        <v>-8.6158799970022584E-4</v>
      </c>
      <c r="M41" s="1">
        <f t="shared" si="11"/>
        <v>-6.6405134829349705E-4</v>
      </c>
      <c r="N41" s="1">
        <f t="shared" si="11"/>
        <v>-9.7944065294490457E-4</v>
      </c>
      <c r="O41">
        <f t="shared" si="11"/>
        <v>-9.4518787305219315E-4</v>
      </c>
      <c r="P41">
        <f t="shared" si="11"/>
        <v>-1.0432760540067532E-3</v>
      </c>
      <c r="Q41">
        <f t="shared" si="11"/>
        <v>-7.1223842908583676E-4</v>
      </c>
      <c r="R41">
        <f t="shared" si="11"/>
        <v>-7.0453575550706929E-4</v>
      </c>
      <c r="S41">
        <f t="shared" si="12"/>
        <v>-2.1292197720766542E-3</v>
      </c>
      <c r="T41">
        <f t="shared" si="12"/>
        <v>-9.2730058572182417E-4</v>
      </c>
      <c r="U41">
        <f t="shared" si="12"/>
        <v>-9.4540543813494138E-4</v>
      </c>
      <c r="V41">
        <f t="shared" si="12"/>
        <v>-6.3627179748239684E-4</v>
      </c>
      <c r="W41">
        <f t="shared" si="12"/>
        <v>-8.4223915696597651E-4</v>
      </c>
      <c r="X41">
        <f t="shared" si="12"/>
        <v>-6.4492252688055224E-4</v>
      </c>
      <c r="Y41">
        <f t="shared" si="12"/>
        <v>-8.3553755712853853E-4</v>
      </c>
      <c r="Z41">
        <f t="shared" si="12"/>
        <v>-7.0258821901340515E-4</v>
      </c>
      <c r="AA41">
        <f t="shared" si="12"/>
        <v>-9.6560716054567425E-4</v>
      </c>
      <c r="AB41">
        <f t="shared" si="12"/>
        <v>-5.7302223492316715E-4</v>
      </c>
      <c r="AC41">
        <f t="shared" si="15"/>
        <v>-6.7702978948901843E-4</v>
      </c>
      <c r="AD41">
        <f t="shared" si="15"/>
        <v>-8.9489175322605974E-4</v>
      </c>
      <c r="AE41">
        <f t="shared" si="15"/>
        <v>-1.3266340794639356E-3</v>
      </c>
      <c r="AF41">
        <f t="shared" si="15"/>
        <v>-6.7936677330319301E-4</v>
      </c>
      <c r="AG41">
        <f t="shared" si="15"/>
        <v>-9.9822890202589526E-4</v>
      </c>
      <c r="AH41">
        <f t="shared" si="15"/>
        <v>-9.0465854299937032E-4</v>
      </c>
      <c r="AI41">
        <f t="shared" si="15"/>
        <v>-8.1520981420853469E-4</v>
      </c>
      <c r="AJ41">
        <f t="shared" si="15"/>
        <v>-9.7971242768910699E-4</v>
      </c>
      <c r="AK41">
        <f t="shared" si="15"/>
        <v>-1.2801834541414717E-3</v>
      </c>
      <c r="AL41">
        <f t="shared" si="15"/>
        <v>-7.8899010608721523E-4</v>
      </c>
      <c r="AM41">
        <f t="shared" si="15"/>
        <v>-1.5143625730605209E-3</v>
      </c>
      <c r="AN41">
        <f t="shared" si="15"/>
        <v>-1.2111128782675493E-3</v>
      </c>
      <c r="AO41">
        <f t="shared" si="15"/>
        <v>-8.6271980958609745E-4</v>
      </c>
      <c r="AP41">
        <f t="shared" si="15"/>
        <v>-8.6863480307068641E-4</v>
      </c>
      <c r="AQ41">
        <f t="shared" si="15"/>
        <v>-1.1320097984405947E-3</v>
      </c>
      <c r="AR41">
        <f t="shared" si="15"/>
        <v>-7.52248849594149E-4</v>
      </c>
      <c r="AS41">
        <f t="shared" si="15"/>
        <v>-6.6563776107415179E-4</v>
      </c>
      <c r="AT41">
        <f t="shared" si="15"/>
        <v>-1.080192152125882E-3</v>
      </c>
      <c r="AU41">
        <f t="shared" si="15"/>
        <v>-1.1471884840018112E-3</v>
      </c>
      <c r="AV41">
        <f t="shared" si="15"/>
        <v>-7.758925093779255E-4</v>
      </c>
      <c r="AW41">
        <f t="shared" si="15"/>
        <v>-1.2314249259559526E-3</v>
      </c>
      <c r="AX41">
        <f t="shared" si="15"/>
        <v>-6.3706050929230457E-4</v>
      </c>
      <c r="AY41">
        <f t="shared" si="15"/>
        <v>-2.029782975407575E-3</v>
      </c>
      <c r="AZ41">
        <f t="shared" si="15"/>
        <v>-5.6122457946812532E-4</v>
      </c>
      <c r="BA41">
        <f t="shared" si="15"/>
        <v>-7.2057186052455063E-4</v>
      </c>
      <c r="BB41">
        <f t="shared" si="15"/>
        <v>-1.5333800458724595E-3</v>
      </c>
      <c r="BC41">
        <f t="shared" si="15"/>
        <v>-9.0943275241243265E-4</v>
      </c>
      <c r="BD41">
        <f t="shared" si="15"/>
        <v>-1.0530038026899946E-3</v>
      </c>
      <c r="BE41">
        <f t="shared" si="15"/>
        <v>-8.6958180616152764E-4</v>
      </c>
      <c r="BF41">
        <f t="shared" si="15"/>
        <v>-8.8864442421023038E-4</v>
      </c>
      <c r="BG41">
        <f t="shared" si="15"/>
        <v>-7.6091381490999907E-4</v>
      </c>
      <c r="BH41">
        <f t="shared" si="15"/>
        <v>-9.0541369741820033E-4</v>
      </c>
      <c r="BI41">
        <f t="shared" si="15"/>
        <v>-2.7078477120612565E-3</v>
      </c>
      <c r="BJ41">
        <f t="shared" si="15"/>
        <v>-1.2005005060009358E-3</v>
      </c>
      <c r="BK41">
        <f t="shared" si="15"/>
        <v>-8.4544576341005415E-4</v>
      </c>
      <c r="BL41">
        <f t="shared" si="15"/>
        <v>-6.9935331461064287E-4</v>
      </c>
      <c r="BM41">
        <f t="shared" si="15"/>
        <v>-1.0567798531883818E-3</v>
      </c>
      <c r="BN41">
        <f t="shared" si="15"/>
        <v>-7.517832357657149E-4</v>
      </c>
      <c r="BO41">
        <f t="shared" si="15"/>
        <v>-9.7987853778344625E-4</v>
      </c>
      <c r="BP41">
        <f t="shared" si="15"/>
        <v>-1.2830595064961675E-3</v>
      </c>
      <c r="BQ41">
        <f t="shared" si="15"/>
        <v>-1.0618454675197786E-3</v>
      </c>
      <c r="BR41">
        <f t="shared" si="15"/>
        <v>-8.2897633750270844E-4</v>
      </c>
      <c r="BS41">
        <f t="shared" si="14"/>
        <v>-9.9643240940116423E-4</v>
      </c>
      <c r="BT41">
        <f t="shared" si="14"/>
        <v>-6.5778824386696425E-4</v>
      </c>
    </row>
    <row r="42" spans="1:72" x14ac:dyDescent="0.2">
      <c r="A42">
        <v>209</v>
      </c>
      <c r="B42">
        <f t="shared" si="10"/>
        <v>-1.0240437625408036E-4</v>
      </c>
      <c r="C42">
        <f t="shared" si="10"/>
        <v>-3.6849507901732387E-4</v>
      </c>
      <c r="D42">
        <f t="shared" si="10"/>
        <v>-5.5453504263986222E-4</v>
      </c>
      <c r="E42">
        <f t="shared" si="10"/>
        <v>-6.8520651707567118E-4</v>
      </c>
      <c r="F42">
        <f t="shared" si="10"/>
        <v>-9.7192470060452479E-4</v>
      </c>
      <c r="G42">
        <f t="shared" si="11"/>
        <v>-1.271317921950392E-3</v>
      </c>
      <c r="H42">
        <f t="shared" si="11"/>
        <v>-2.7841494204669387E-3</v>
      </c>
      <c r="I42">
        <f t="shared" si="11"/>
        <v>-5.7480861667863134E-4</v>
      </c>
      <c r="J42">
        <f t="shared" si="11"/>
        <v>-1.3842024470909209E-3</v>
      </c>
      <c r="K42">
        <f t="shared" si="11"/>
        <v>-6.2010680875490207E-4</v>
      </c>
      <c r="L42">
        <f t="shared" si="11"/>
        <v>-7.1629499531562085E-4</v>
      </c>
      <c r="M42" s="1">
        <f t="shared" si="11"/>
        <v>-5.3362070237749498E-4</v>
      </c>
      <c r="N42" s="1">
        <f t="shared" si="11"/>
        <v>-8.229264418997545E-4</v>
      </c>
      <c r="O42">
        <f t="shared" si="11"/>
        <v>-7.9022872241019809E-4</v>
      </c>
      <c r="P42">
        <f t="shared" si="11"/>
        <v>-8.8102562200218643E-4</v>
      </c>
      <c r="Q42">
        <f t="shared" si="11"/>
        <v>-5.7468287592236586E-4</v>
      </c>
      <c r="R42">
        <f t="shared" si="11"/>
        <v>-5.6902932887530067E-4</v>
      </c>
      <c r="S42">
        <f t="shared" si="12"/>
        <v>-1.8940109290364326E-3</v>
      </c>
      <c r="T42">
        <f t="shared" si="12"/>
        <v>-7.743497908544103E-4</v>
      </c>
      <c r="U42">
        <f t="shared" si="12"/>
        <v>-7.8798082962348859E-4</v>
      </c>
      <c r="V42">
        <f t="shared" si="12"/>
        <v>-5.0498991500970078E-4</v>
      </c>
      <c r="W42">
        <f t="shared" si="12"/>
        <v>-6.9953563134713889E-4</v>
      </c>
      <c r="X42">
        <f t="shared" si="12"/>
        <v>-5.1304526510797394E-4</v>
      </c>
      <c r="Y42">
        <f t="shared" si="12"/>
        <v>-6.90727531995141E-4</v>
      </c>
      <c r="Z42">
        <f t="shared" si="12"/>
        <v>-5.6676546388621796E-4</v>
      </c>
      <c r="AA42">
        <f t="shared" si="12"/>
        <v>-8.0607723182939822E-4</v>
      </c>
      <c r="AB42">
        <f t="shared" si="12"/>
        <v>-4.4344665342993181E-4</v>
      </c>
      <c r="AC42">
        <f t="shared" si="15"/>
        <v>-5.4248874462339142E-4</v>
      </c>
      <c r="AD42">
        <f t="shared" si="15"/>
        <v>-7.4331404712026095E-4</v>
      </c>
      <c r="AE42">
        <f t="shared" si="15"/>
        <v>-1.1470053430011548E-3</v>
      </c>
      <c r="AF42">
        <f t="shared" si="15"/>
        <v>-5.4540543294163968E-4</v>
      </c>
      <c r="AG42">
        <f t="shared" si="15"/>
        <v>-8.4733731958513969E-4</v>
      </c>
      <c r="AH42">
        <f t="shared" si="15"/>
        <v>-7.5157011879038033E-4</v>
      </c>
      <c r="AI42">
        <f t="shared" si="15"/>
        <v>-6.6736592862333063E-4</v>
      </c>
      <c r="AJ42">
        <f t="shared" si="15"/>
        <v>-8.1920686440060952E-4</v>
      </c>
      <c r="AK42">
        <f t="shared" si="15"/>
        <v>-1.0979017127747334E-3</v>
      </c>
      <c r="AL42">
        <f t="shared" si="15"/>
        <v>-6.4670892857134413E-4</v>
      </c>
      <c r="AM42">
        <f t="shared" si="15"/>
        <v>-1.3177047868402139E-3</v>
      </c>
      <c r="AN42">
        <f t="shared" si="15"/>
        <v>-1.036332917816879E-3</v>
      </c>
      <c r="AO42">
        <f t="shared" si="15"/>
        <v>-7.1321549289406899E-4</v>
      </c>
      <c r="AP42">
        <f t="shared" si="15"/>
        <v>-7.1565949695737152E-4</v>
      </c>
      <c r="AQ42">
        <f t="shared" si="15"/>
        <v>-9.6603079174302497E-4</v>
      </c>
      <c r="AR42">
        <f t="shared" si="15"/>
        <v>-6.0936653760503695E-4</v>
      </c>
      <c r="AS42">
        <f t="shared" si="15"/>
        <v>-5.3157751688613988E-4</v>
      </c>
      <c r="AT42">
        <f t="shared" si="15"/>
        <v>-9.153248190340163E-4</v>
      </c>
      <c r="AU42">
        <f t="shared" si="15"/>
        <v>-9.78889437181725E-4</v>
      </c>
      <c r="AV42">
        <f t="shared" si="15"/>
        <v>-6.3528475608981561E-4</v>
      </c>
      <c r="AW42">
        <f t="shared" si="15"/>
        <v>-1.0546720347611241E-3</v>
      </c>
      <c r="AX42">
        <f t="shared" si="15"/>
        <v>-5.0324426082922966E-4</v>
      </c>
      <c r="AY42">
        <f t="shared" si="15"/>
        <v>-1.8000575334415972E-3</v>
      </c>
      <c r="AZ42">
        <f t="shared" si="15"/>
        <v>-4.3292422221500107E-4</v>
      </c>
      <c r="BA42">
        <f t="shared" si="15"/>
        <v>-5.8566600031569049E-4</v>
      </c>
      <c r="BB42">
        <f t="shared" si="15"/>
        <v>-1.3432339655316677E-3</v>
      </c>
      <c r="BC42">
        <f t="shared" si="15"/>
        <v>-7.571541603937082E-4</v>
      </c>
      <c r="BD42">
        <f t="shared" si="15"/>
        <v>-8.9428522257157389E-4</v>
      </c>
      <c r="BE42">
        <f t="shared" si="15"/>
        <v>-7.2211617474314885E-4</v>
      </c>
      <c r="BF42">
        <f t="shared" si="15"/>
        <v>-7.3584949715214953E-4</v>
      </c>
      <c r="BG42">
        <f t="shared" si="15"/>
        <v>-6.1801573780525393E-4</v>
      </c>
      <c r="BH42">
        <f t="shared" si="15"/>
        <v>-7.5895570225883655E-4</v>
      </c>
      <c r="BI42">
        <f t="shared" si="15"/>
        <v>-2.4397795110801951E-3</v>
      </c>
      <c r="BJ42">
        <f t="shared" si="15"/>
        <v>-1.0259931909069736E-3</v>
      </c>
      <c r="BK42">
        <f t="shared" si="15"/>
        <v>-7.0003599877103972E-4</v>
      </c>
      <c r="BL42">
        <f t="shared" si="15"/>
        <v>-5.6314054928614798E-4</v>
      </c>
      <c r="BM42">
        <f t="shared" si="15"/>
        <v>-8.9130647889192061E-4</v>
      </c>
      <c r="BN42">
        <f t="shared" si="15"/>
        <v>-6.0783071827908916E-4</v>
      </c>
      <c r="BO42">
        <f t="shared" si="15"/>
        <v>-8.2085203844776272E-4</v>
      </c>
      <c r="BP42">
        <f t="shared" si="15"/>
        <v>-1.1032954633351175E-3</v>
      </c>
      <c r="BQ42">
        <f t="shared" si="15"/>
        <v>-9.0024735483180962E-4</v>
      </c>
      <c r="BR42">
        <f t="shared" si="15"/>
        <v>-6.8354554617921018E-4</v>
      </c>
      <c r="BS42">
        <f t="shared" si="14"/>
        <v>-8.3771403220411766E-4</v>
      </c>
      <c r="BT42">
        <f t="shared" si="14"/>
        <v>-5.2535132560821429E-4</v>
      </c>
    </row>
    <row r="43" spans="1:72" x14ac:dyDescent="0.2">
      <c r="A43">
        <v>210</v>
      </c>
      <c r="B43">
        <f t="shared" si="10"/>
        <v>-1.4276108099443158E-5</v>
      </c>
      <c r="C43">
        <f t="shared" si="10"/>
        <v>-2.5102700212991172E-4</v>
      </c>
      <c r="D43">
        <f t="shared" si="10"/>
        <v>-4.2024962911577438E-4</v>
      </c>
      <c r="E43">
        <f t="shared" si="10"/>
        <v>-5.3712604990933596E-4</v>
      </c>
      <c r="F43">
        <f t="shared" si="10"/>
        <v>-8.0010160926671792E-4</v>
      </c>
      <c r="G43">
        <f t="shared" si="11"/>
        <v>-1.075567370899283E-3</v>
      </c>
      <c r="H43">
        <f t="shared" si="11"/>
        <v>-2.4858468711027315E-3</v>
      </c>
      <c r="I43">
        <f t="shared" si="11"/>
        <v>-4.3968216464768117E-4</v>
      </c>
      <c r="J43">
        <f t="shared" si="11"/>
        <v>-1.1831056735672821E-3</v>
      </c>
      <c r="K43">
        <f t="shared" si="11"/>
        <v>-4.8339551509996026E-4</v>
      </c>
      <c r="L43">
        <f t="shared" si="11"/>
        <v>-5.7100199093101586E-4</v>
      </c>
      <c r="M43" s="1">
        <f t="shared" si="11"/>
        <v>-4.0319005646148945E-4</v>
      </c>
      <c r="N43" s="1">
        <f t="shared" si="11"/>
        <v>-6.6641223085461138E-4</v>
      </c>
      <c r="O43">
        <f t="shared" si="11"/>
        <v>-6.3526957176820303E-4</v>
      </c>
      <c r="P43">
        <f t="shared" si="11"/>
        <v>-7.1877518999761969E-4</v>
      </c>
      <c r="Q43">
        <f t="shared" si="11"/>
        <v>-4.3712732275889149E-4</v>
      </c>
      <c r="R43">
        <f t="shared" si="11"/>
        <v>-4.3352290224353204E-4</v>
      </c>
      <c r="S43">
        <f t="shared" si="12"/>
        <v>-1.658802085996211E-3</v>
      </c>
      <c r="T43">
        <f t="shared" si="12"/>
        <v>-6.213989959869895E-4</v>
      </c>
      <c r="U43">
        <f t="shared" si="12"/>
        <v>-6.305562211120358E-4</v>
      </c>
      <c r="V43">
        <f t="shared" si="12"/>
        <v>-3.7370803253700471E-4</v>
      </c>
      <c r="W43">
        <f t="shared" si="12"/>
        <v>-5.5683210572830127E-4</v>
      </c>
      <c r="X43">
        <f t="shared" si="12"/>
        <v>-3.8116800333539563E-4</v>
      </c>
      <c r="Y43">
        <f t="shared" si="12"/>
        <v>-5.4591750686174348E-4</v>
      </c>
      <c r="Z43">
        <f t="shared" si="12"/>
        <v>-4.3094270875902729E-4</v>
      </c>
      <c r="AA43">
        <f t="shared" si="12"/>
        <v>-6.4654730311311526E-4</v>
      </c>
      <c r="AB43">
        <f t="shared" si="12"/>
        <v>-3.1387107193669647E-4</v>
      </c>
      <c r="AC43">
        <f t="shared" si="15"/>
        <v>-4.0794769975776093E-4</v>
      </c>
      <c r="AD43">
        <f t="shared" si="15"/>
        <v>-5.9173634101446215E-4</v>
      </c>
      <c r="AE43">
        <f t="shared" si="15"/>
        <v>-9.6737660653838098E-4</v>
      </c>
      <c r="AF43">
        <f t="shared" si="15"/>
        <v>-4.1144409258008635E-4</v>
      </c>
      <c r="AG43">
        <f t="shared" si="15"/>
        <v>-6.9644573714437719E-4</v>
      </c>
      <c r="AH43">
        <f t="shared" si="15"/>
        <v>-5.9848169458139033E-4</v>
      </c>
      <c r="AI43">
        <f t="shared" si="15"/>
        <v>-5.1952204303813004E-4</v>
      </c>
      <c r="AJ43">
        <f t="shared" si="15"/>
        <v>-6.5870130111211206E-4</v>
      </c>
      <c r="AK43">
        <f t="shared" si="15"/>
        <v>-9.1561997140798823E-4</v>
      </c>
      <c r="AL43">
        <f t="shared" si="15"/>
        <v>-5.0442775105547302E-4</v>
      </c>
      <c r="AM43">
        <f t="shared" si="15"/>
        <v>-1.1210470006199E-3</v>
      </c>
      <c r="AN43">
        <f t="shared" si="15"/>
        <v>-8.6155295736620174E-4</v>
      </c>
      <c r="AO43">
        <f t="shared" si="15"/>
        <v>-5.6371117620204053E-4</v>
      </c>
      <c r="AP43">
        <f t="shared" si="15"/>
        <v>-5.6268419084406357E-4</v>
      </c>
      <c r="AQ43">
        <f t="shared" si="15"/>
        <v>-8.0005178504544833E-4</v>
      </c>
      <c r="AR43">
        <f t="shared" si="15"/>
        <v>-4.6648422561592837E-4</v>
      </c>
      <c r="AS43">
        <f t="shared" si="15"/>
        <v>-3.9751727269812798E-4</v>
      </c>
      <c r="AT43">
        <f t="shared" si="15"/>
        <v>-7.5045748594215061E-4</v>
      </c>
      <c r="AU43">
        <f t="shared" si="15"/>
        <v>-8.1059039036163877E-4</v>
      </c>
      <c r="AV43">
        <f t="shared" si="15"/>
        <v>-4.9467700280170571E-4</v>
      </c>
      <c r="AW43">
        <f t="shared" si="15"/>
        <v>-8.7791914356629558E-4</v>
      </c>
      <c r="AX43">
        <f t="shared" si="15"/>
        <v>-3.6942801236615128E-4</v>
      </c>
      <c r="AY43">
        <f t="shared" si="15"/>
        <v>-1.5703320914756194E-3</v>
      </c>
      <c r="AZ43">
        <f t="shared" si="15"/>
        <v>-3.0462386496187335E-4</v>
      </c>
      <c r="BA43">
        <f t="shared" si="15"/>
        <v>-4.5076014010683035E-4</v>
      </c>
      <c r="BB43">
        <f t="shared" si="15"/>
        <v>-1.1530878851908691E-3</v>
      </c>
      <c r="BC43">
        <f t="shared" si="15"/>
        <v>-6.0487556837498374E-4</v>
      </c>
      <c r="BD43">
        <f t="shared" si="15"/>
        <v>-7.3556664245315317E-4</v>
      </c>
      <c r="BE43">
        <f t="shared" si="15"/>
        <v>-5.7465054332477353E-4</v>
      </c>
      <c r="BF43">
        <f t="shared" si="15"/>
        <v>-5.8305457009407563E-4</v>
      </c>
      <c r="BG43">
        <f t="shared" si="15"/>
        <v>-4.7511766070051226E-4</v>
      </c>
      <c r="BH43">
        <f t="shared" si="15"/>
        <v>-6.1249770709947277E-4</v>
      </c>
      <c r="BI43">
        <f t="shared" si="15"/>
        <v>-2.1717113100991406E-3</v>
      </c>
      <c r="BJ43">
        <f t="shared" si="15"/>
        <v>-8.5148587581301144E-4</v>
      </c>
      <c r="BK43">
        <f t="shared" si="15"/>
        <v>-5.546262341320253E-4</v>
      </c>
      <c r="BL43">
        <f t="shared" si="15"/>
        <v>-4.2692778396164963E-4</v>
      </c>
      <c r="BM43">
        <f t="shared" si="15"/>
        <v>-7.2583310459545941E-4</v>
      </c>
      <c r="BN43">
        <f t="shared" si="15"/>
        <v>-4.6387820079246689E-4</v>
      </c>
      <c r="BO43">
        <f t="shared" si="15"/>
        <v>-6.6182553911208614E-4</v>
      </c>
      <c r="BP43">
        <f t="shared" si="15"/>
        <v>-9.2353142017406048E-4</v>
      </c>
      <c r="BQ43">
        <f t="shared" si="15"/>
        <v>-7.3864924214383371E-4</v>
      </c>
      <c r="BR43">
        <f t="shared" si="15"/>
        <v>-5.3811475485571539E-4</v>
      </c>
      <c r="BS43">
        <f t="shared" si="14"/>
        <v>-6.7899565500707804E-4</v>
      </c>
      <c r="BT43">
        <f t="shared" si="14"/>
        <v>-3.9291440734946434E-4</v>
      </c>
    </row>
    <row r="44" spans="1:72" x14ac:dyDescent="0.2">
      <c r="A44">
        <v>211</v>
      </c>
      <c r="B44">
        <f t="shared" si="10"/>
        <v>7.3852160055197513E-5</v>
      </c>
      <c r="C44">
        <f t="shared" si="10"/>
        <v>-1.335589252424961E-4</v>
      </c>
      <c r="D44">
        <f t="shared" si="10"/>
        <v>-2.8596421559168653E-4</v>
      </c>
      <c r="E44">
        <f t="shared" si="10"/>
        <v>-3.8904558274300421E-4</v>
      </c>
      <c r="F44">
        <f t="shared" si="10"/>
        <v>-6.2827851792891798E-4</v>
      </c>
      <c r="G44">
        <f t="shared" si="11"/>
        <v>-8.7981681984816706E-4</v>
      </c>
      <c r="H44">
        <f t="shared" si="11"/>
        <v>-2.1875443217385243E-3</v>
      </c>
      <c r="I44">
        <f t="shared" si="11"/>
        <v>-3.0455571261673448E-4</v>
      </c>
      <c r="J44">
        <f t="shared" si="11"/>
        <v>-9.8200890004363633E-4</v>
      </c>
      <c r="K44">
        <f t="shared" si="11"/>
        <v>-3.4668422144502192E-4</v>
      </c>
      <c r="L44">
        <f t="shared" si="11"/>
        <v>-4.2570898654641434E-4</v>
      </c>
      <c r="M44" s="1">
        <f t="shared" si="11"/>
        <v>-2.7275941054548392E-4</v>
      </c>
      <c r="N44" s="1">
        <f t="shared" si="11"/>
        <v>-5.0989801980946131E-4</v>
      </c>
      <c r="O44">
        <f t="shared" si="11"/>
        <v>-4.8031042112620798E-4</v>
      </c>
      <c r="P44">
        <f t="shared" si="11"/>
        <v>-5.5652475799304602E-4</v>
      </c>
      <c r="Q44">
        <f t="shared" si="11"/>
        <v>-2.9957176959542059E-4</v>
      </c>
      <c r="R44">
        <f t="shared" si="11"/>
        <v>-2.9801647561176689E-4</v>
      </c>
      <c r="S44">
        <f t="shared" si="12"/>
        <v>-1.4235932429559894E-3</v>
      </c>
      <c r="T44">
        <f t="shared" si="12"/>
        <v>-4.684482011195687E-4</v>
      </c>
      <c r="U44">
        <f t="shared" si="12"/>
        <v>-4.7313161260058301E-4</v>
      </c>
      <c r="V44">
        <f t="shared" si="12"/>
        <v>-2.4242615006430865E-4</v>
      </c>
      <c r="W44">
        <f t="shared" si="12"/>
        <v>-4.1412858010946366E-4</v>
      </c>
      <c r="X44">
        <f t="shared" si="12"/>
        <v>-2.4929074156281733E-4</v>
      </c>
      <c r="Y44">
        <f t="shared" si="12"/>
        <v>-4.0110748172834595E-4</v>
      </c>
      <c r="Z44">
        <f t="shared" si="12"/>
        <v>-2.951199536318401E-4</v>
      </c>
      <c r="AA44">
        <f t="shared" si="12"/>
        <v>-4.8701737439683923E-4</v>
      </c>
      <c r="AB44">
        <f t="shared" si="12"/>
        <v>-1.842954904434646E-4</v>
      </c>
      <c r="AC44">
        <f t="shared" si="15"/>
        <v>-2.7340665489213045E-4</v>
      </c>
      <c r="AD44">
        <f t="shared" si="15"/>
        <v>-4.4015863490865642E-4</v>
      </c>
      <c r="AE44">
        <f t="shared" si="15"/>
        <v>-7.8774787007560021E-4</v>
      </c>
      <c r="AF44">
        <f t="shared" si="15"/>
        <v>-2.7748275221852955E-4</v>
      </c>
      <c r="AG44">
        <f t="shared" si="15"/>
        <v>-5.4555415470361468E-4</v>
      </c>
      <c r="AH44">
        <f t="shared" si="15"/>
        <v>-4.453932703723934E-4</v>
      </c>
      <c r="AI44">
        <f t="shared" si="15"/>
        <v>-3.7167815745292598E-4</v>
      </c>
      <c r="AJ44">
        <f t="shared" si="15"/>
        <v>-4.9819573782361459E-4</v>
      </c>
      <c r="AK44">
        <f t="shared" si="15"/>
        <v>-7.3333823004124304E-4</v>
      </c>
      <c r="AL44">
        <f t="shared" si="15"/>
        <v>-3.6214657353960192E-4</v>
      </c>
      <c r="AM44">
        <f t="shared" si="15"/>
        <v>-9.2438921439958605E-4</v>
      </c>
      <c r="AN44">
        <f t="shared" si="15"/>
        <v>-6.8677299691553145E-4</v>
      </c>
      <c r="AO44">
        <f t="shared" si="15"/>
        <v>-4.1420685951001207E-4</v>
      </c>
      <c r="AP44">
        <f t="shared" si="15"/>
        <v>-4.0970888473074868E-4</v>
      </c>
      <c r="AQ44">
        <f t="shared" si="15"/>
        <v>-6.3407277834787168E-4</v>
      </c>
      <c r="AR44">
        <f t="shared" si="15"/>
        <v>-3.2360191362681978E-4</v>
      </c>
      <c r="AS44">
        <f t="shared" si="15"/>
        <v>-2.6345702851011954E-4</v>
      </c>
      <c r="AT44">
        <f t="shared" si="15"/>
        <v>-5.8559015285028493E-4</v>
      </c>
      <c r="AU44">
        <f t="shared" si="15"/>
        <v>-6.4229134354155254E-4</v>
      </c>
      <c r="AV44">
        <f t="shared" si="15"/>
        <v>-3.5406924951359928E-4</v>
      </c>
      <c r="AW44">
        <f t="shared" si="15"/>
        <v>-7.0116625237147401E-4</v>
      </c>
      <c r="AX44">
        <f t="shared" si="15"/>
        <v>-2.3561176390307637E-4</v>
      </c>
      <c r="AY44">
        <f t="shared" si="15"/>
        <v>-1.3406066495096347E-3</v>
      </c>
      <c r="AZ44">
        <f t="shared" si="15"/>
        <v>-1.7632350770874911E-4</v>
      </c>
      <c r="BA44">
        <f t="shared" si="15"/>
        <v>-3.1585427989797021E-4</v>
      </c>
      <c r="BB44">
        <f t="shared" si="15"/>
        <v>-9.6294180485007735E-4</v>
      </c>
      <c r="BC44">
        <f t="shared" si="15"/>
        <v>-4.5259697635625928E-4</v>
      </c>
      <c r="BD44">
        <f t="shared" si="15"/>
        <v>-5.7684806233473246E-4</v>
      </c>
      <c r="BE44">
        <f t="shared" si="15"/>
        <v>-4.2718491190639474E-4</v>
      </c>
      <c r="BF44">
        <f t="shared" si="15"/>
        <v>-4.3025964303599479E-4</v>
      </c>
      <c r="BG44">
        <f t="shared" si="15"/>
        <v>-3.3221958359576712E-4</v>
      </c>
      <c r="BH44">
        <f t="shared" si="15"/>
        <v>-4.6603971194011246E-4</v>
      </c>
      <c r="BI44">
        <f t="shared" si="15"/>
        <v>-1.9036431091180792E-3</v>
      </c>
      <c r="BJ44">
        <f t="shared" si="15"/>
        <v>-6.7697856071904927E-4</v>
      </c>
      <c r="BK44">
        <f t="shared" si="15"/>
        <v>-4.0921646949300741E-4</v>
      </c>
      <c r="BL44">
        <f t="shared" si="15"/>
        <v>-2.9071501863715474E-4</v>
      </c>
      <c r="BM44">
        <f t="shared" si="15"/>
        <v>-5.6035973029900515E-4</v>
      </c>
      <c r="BN44">
        <f t="shared" si="15"/>
        <v>-3.1992568330584115E-4</v>
      </c>
      <c r="BO44">
        <f t="shared" si="15"/>
        <v>-5.0279903977640261E-4</v>
      </c>
      <c r="BP44">
        <f t="shared" si="15"/>
        <v>-7.4376737701301043E-4</v>
      </c>
      <c r="BQ44">
        <f t="shared" si="15"/>
        <v>-5.7705112945586473E-4</v>
      </c>
      <c r="BR44">
        <f t="shared" si="15"/>
        <v>-3.9268396353221713E-4</v>
      </c>
      <c r="BS44">
        <f t="shared" si="14"/>
        <v>-5.2027727781003147E-4</v>
      </c>
      <c r="BT44">
        <f t="shared" si="14"/>
        <v>-2.6047748909071439E-4</v>
      </c>
    </row>
    <row r="45" spans="1:72" x14ac:dyDescent="0.2">
      <c r="A45">
        <v>212</v>
      </c>
      <c r="B45">
        <f t="shared" si="10"/>
        <v>1.6198042820983818E-4</v>
      </c>
      <c r="C45">
        <f t="shared" si="10"/>
        <v>-1.6090848355083953E-5</v>
      </c>
      <c r="D45">
        <f t="shared" si="10"/>
        <v>-1.5167880206760215E-4</v>
      </c>
      <c r="E45">
        <f t="shared" si="10"/>
        <v>-2.40965115576669E-4</v>
      </c>
      <c r="F45">
        <f t="shared" si="10"/>
        <v>-4.5645542659111804E-4</v>
      </c>
      <c r="G45">
        <f t="shared" si="11"/>
        <v>-6.8406626879705806E-4</v>
      </c>
      <c r="H45">
        <f t="shared" si="11"/>
        <v>-1.889241772374331E-3</v>
      </c>
      <c r="I45">
        <f t="shared" si="11"/>
        <v>-1.6942926058578778E-4</v>
      </c>
      <c r="J45">
        <f t="shared" si="11"/>
        <v>-7.8091212651999059E-4</v>
      </c>
      <c r="K45">
        <f t="shared" si="11"/>
        <v>-2.0997292779008012E-4</v>
      </c>
      <c r="L45">
        <f t="shared" si="11"/>
        <v>-2.8041598216180935E-4</v>
      </c>
      <c r="M45" s="1">
        <f t="shared" si="11"/>
        <v>-1.4232876462948185E-4</v>
      </c>
      <c r="N45" s="1">
        <f t="shared" si="11"/>
        <v>-3.5338380876431125E-4</v>
      </c>
      <c r="O45">
        <f t="shared" si="11"/>
        <v>-3.2535127048421986E-4</v>
      </c>
      <c r="P45">
        <f t="shared" si="11"/>
        <v>-3.9427432598847928E-4</v>
      </c>
      <c r="Q45">
        <f t="shared" si="11"/>
        <v>-1.6201621643194622E-4</v>
      </c>
      <c r="R45">
        <f t="shared" si="11"/>
        <v>-1.6251004897999827E-4</v>
      </c>
      <c r="S45">
        <f t="shared" si="12"/>
        <v>-1.1883843999157609E-3</v>
      </c>
      <c r="T45">
        <f t="shared" si="12"/>
        <v>-3.1549740625214789E-4</v>
      </c>
      <c r="U45">
        <f t="shared" si="12"/>
        <v>-3.1570700408913716E-4</v>
      </c>
      <c r="V45">
        <f t="shared" si="12"/>
        <v>-1.1114426759161258E-4</v>
      </c>
      <c r="W45">
        <f t="shared" si="12"/>
        <v>-2.7142505449062604E-4</v>
      </c>
      <c r="X45">
        <f t="shared" si="12"/>
        <v>-1.1741347979023903E-4</v>
      </c>
      <c r="Y45">
        <f t="shared" si="12"/>
        <v>-2.5629745659494843E-4</v>
      </c>
      <c r="Z45">
        <f t="shared" si="12"/>
        <v>-1.5929719850464943E-4</v>
      </c>
      <c r="AA45">
        <f t="shared" si="12"/>
        <v>-3.2748744568056321E-4</v>
      </c>
      <c r="AB45">
        <f t="shared" si="12"/>
        <v>-5.4719908950229268E-5</v>
      </c>
      <c r="AC45">
        <f t="shared" si="15"/>
        <v>-1.3886561002650344E-4</v>
      </c>
      <c r="AD45">
        <f t="shared" si="15"/>
        <v>-2.8858092880285763E-4</v>
      </c>
      <c r="AE45">
        <f t="shared" si="15"/>
        <v>-6.0811913361281944E-4</v>
      </c>
      <c r="AF45">
        <f t="shared" si="15"/>
        <v>-1.4352141185697623E-4</v>
      </c>
      <c r="AG45">
        <f t="shared" si="15"/>
        <v>-3.9466257226285911E-4</v>
      </c>
      <c r="AH45">
        <f t="shared" si="15"/>
        <v>-2.9230484616340341E-4</v>
      </c>
      <c r="AI45">
        <f t="shared" si="15"/>
        <v>-2.2383427186772192E-4</v>
      </c>
      <c r="AJ45">
        <f t="shared" si="15"/>
        <v>-3.3769017453511713E-4</v>
      </c>
      <c r="AK45">
        <f t="shared" si="15"/>
        <v>-5.510564886745048E-4</v>
      </c>
      <c r="AL45">
        <f t="shared" si="15"/>
        <v>-2.1986539602373081E-4</v>
      </c>
      <c r="AM45">
        <f t="shared" si="15"/>
        <v>-7.2773142817927211E-4</v>
      </c>
      <c r="AN45">
        <f t="shared" si="15"/>
        <v>-5.1199303646486116E-4</v>
      </c>
      <c r="AO45">
        <f t="shared" ref="AC45:BR51" si="16">6*$A45*AO$14+2*AO$15</f>
        <v>-2.6470254281799055E-4</v>
      </c>
      <c r="AP45">
        <f t="shared" si="16"/>
        <v>-2.5673357861743379E-4</v>
      </c>
      <c r="AQ45">
        <f t="shared" si="16"/>
        <v>-4.6809377165029503E-4</v>
      </c>
      <c r="AR45">
        <f t="shared" si="16"/>
        <v>-1.807196016377112E-4</v>
      </c>
      <c r="AS45">
        <f t="shared" si="16"/>
        <v>-1.2939678432210763E-4</v>
      </c>
      <c r="AT45">
        <f t="shared" si="16"/>
        <v>-4.2072281975841924E-4</v>
      </c>
      <c r="AU45">
        <f t="shared" si="16"/>
        <v>-4.7399229672146631E-4</v>
      </c>
      <c r="AV45">
        <f t="shared" si="16"/>
        <v>-2.1346149622548938E-4</v>
      </c>
      <c r="AW45">
        <f t="shared" si="16"/>
        <v>-5.244133611766455E-4</v>
      </c>
      <c r="AX45">
        <f t="shared" si="16"/>
        <v>-1.0179551543999799E-4</v>
      </c>
      <c r="AY45">
        <f t="shared" si="16"/>
        <v>-1.1108812075436569E-3</v>
      </c>
      <c r="AZ45">
        <f t="shared" si="16"/>
        <v>-4.8023150455621388E-5</v>
      </c>
      <c r="BA45">
        <f t="shared" si="16"/>
        <v>-1.8094841968911007E-4</v>
      </c>
      <c r="BB45">
        <f t="shared" si="16"/>
        <v>-7.7279572450927869E-4</v>
      </c>
      <c r="BC45">
        <f t="shared" si="16"/>
        <v>-3.0031838433753483E-4</v>
      </c>
      <c r="BD45">
        <f t="shared" si="16"/>
        <v>-4.1812948221631868E-4</v>
      </c>
      <c r="BE45">
        <f t="shared" si="16"/>
        <v>-2.7971928048801942E-4</v>
      </c>
      <c r="BF45">
        <f t="shared" si="16"/>
        <v>-2.7746471597792088E-4</v>
      </c>
      <c r="BG45">
        <f t="shared" si="16"/>
        <v>-1.8932150649102544E-4</v>
      </c>
      <c r="BH45">
        <f t="shared" si="16"/>
        <v>-3.1958171678074868E-4</v>
      </c>
      <c r="BI45">
        <f t="shared" si="16"/>
        <v>-1.6355749081370177E-3</v>
      </c>
      <c r="BJ45">
        <f t="shared" si="16"/>
        <v>-5.024712456250871E-4</v>
      </c>
      <c r="BK45">
        <f t="shared" si="16"/>
        <v>-2.6380670485399299E-4</v>
      </c>
      <c r="BL45">
        <f t="shared" si="16"/>
        <v>-1.5450225331265638E-4</v>
      </c>
      <c r="BM45">
        <f t="shared" si="16"/>
        <v>-3.9488635600254396E-4</v>
      </c>
      <c r="BN45">
        <f t="shared" si="16"/>
        <v>-1.7597316581921887E-4</v>
      </c>
      <c r="BO45">
        <f t="shared" si="16"/>
        <v>-3.4377254044071909E-4</v>
      </c>
      <c r="BP45">
        <f t="shared" si="16"/>
        <v>-5.6400333385196039E-4</v>
      </c>
      <c r="BQ45">
        <f t="shared" si="16"/>
        <v>-4.1545301676788882E-4</v>
      </c>
      <c r="BR45">
        <f t="shared" si="16"/>
        <v>-2.4725317220871887E-4</v>
      </c>
      <c r="BS45">
        <f t="shared" si="14"/>
        <v>-3.615589006129849E-4</v>
      </c>
      <c r="BT45">
        <f t="shared" si="14"/>
        <v>-1.2804057083196096E-4</v>
      </c>
    </row>
    <row r="46" spans="1:72" x14ac:dyDescent="0.2">
      <c r="A46">
        <v>213</v>
      </c>
      <c r="B46">
        <f t="shared" si="10"/>
        <v>2.5010869636447539E-4</v>
      </c>
      <c r="C46">
        <f t="shared" si="10"/>
        <v>1.013772285323282E-4</v>
      </c>
      <c r="D46">
        <f t="shared" si="10"/>
        <v>-1.7393388543514299E-5</v>
      </c>
      <c r="E46">
        <f t="shared" si="10"/>
        <v>-9.2884648410333781E-5</v>
      </c>
      <c r="F46">
        <f t="shared" si="10"/>
        <v>-2.8463233525331116E-4</v>
      </c>
      <c r="G46">
        <f t="shared" si="11"/>
        <v>-4.8831571774594906E-4</v>
      </c>
      <c r="H46">
        <f t="shared" si="11"/>
        <v>-1.5909392230101238E-3</v>
      </c>
      <c r="I46">
        <f t="shared" si="11"/>
        <v>-3.430280855483761E-5</v>
      </c>
      <c r="J46">
        <f t="shared" si="11"/>
        <v>-5.7981535299635178E-4</v>
      </c>
      <c r="K46">
        <f t="shared" si="11"/>
        <v>-7.3261634135138309E-5</v>
      </c>
      <c r="L46">
        <f t="shared" si="11"/>
        <v>-1.3512297777720436E-4</v>
      </c>
      <c r="M46" s="1">
        <f t="shared" si="11"/>
        <v>-1.1898118713476319E-5</v>
      </c>
      <c r="N46" s="1">
        <f t="shared" si="11"/>
        <v>-1.9686959771916812E-4</v>
      </c>
      <c r="O46">
        <f t="shared" si="11"/>
        <v>-1.703921198422248E-4</v>
      </c>
      <c r="P46">
        <f t="shared" si="11"/>
        <v>-2.3202389398391254E-4</v>
      </c>
      <c r="Q46">
        <f t="shared" si="11"/>
        <v>-2.4460663268475319E-5</v>
      </c>
      <c r="R46">
        <f t="shared" si="11"/>
        <v>-2.7003622348229644E-5</v>
      </c>
      <c r="S46">
        <f t="shared" si="12"/>
        <v>-9.5317555687553929E-4</v>
      </c>
      <c r="T46">
        <f t="shared" si="12"/>
        <v>-1.6254661138472709E-4</v>
      </c>
      <c r="U46">
        <f t="shared" si="12"/>
        <v>-1.5828239557768436E-4</v>
      </c>
      <c r="V46">
        <f t="shared" si="12"/>
        <v>2.0137614881083482E-5</v>
      </c>
      <c r="W46">
        <f t="shared" si="12"/>
        <v>-1.2872152887178842E-4</v>
      </c>
      <c r="X46">
        <f t="shared" si="12"/>
        <v>1.4463781982342744E-5</v>
      </c>
      <c r="Y46">
        <f t="shared" si="12"/>
        <v>-1.1148743146155091E-4</v>
      </c>
      <c r="Z46">
        <f t="shared" si="12"/>
        <v>-2.347444337746224E-5</v>
      </c>
      <c r="AA46">
        <f t="shared" si="12"/>
        <v>-1.6795751696428024E-4</v>
      </c>
      <c r="AB46">
        <f t="shared" si="12"/>
        <v>7.4855672543006069E-5</v>
      </c>
      <c r="AC46">
        <f t="shared" si="16"/>
        <v>-4.3245651608729563E-6</v>
      </c>
      <c r="AD46">
        <f t="shared" si="16"/>
        <v>-1.370032226970519E-4</v>
      </c>
      <c r="AE46">
        <f t="shared" si="16"/>
        <v>-4.2849039715004561E-4</v>
      </c>
      <c r="AF46">
        <f t="shared" si="16"/>
        <v>-9.560071495419431E-6</v>
      </c>
      <c r="AG46">
        <f t="shared" si="16"/>
        <v>-2.4377098982209661E-4</v>
      </c>
      <c r="AH46">
        <f t="shared" si="16"/>
        <v>-1.3921642195441342E-4</v>
      </c>
      <c r="AI46">
        <f t="shared" si="16"/>
        <v>-7.5990386282517863E-5</v>
      </c>
      <c r="AJ46">
        <f t="shared" si="16"/>
        <v>-1.7718461124661966E-4</v>
      </c>
      <c r="AK46">
        <f t="shared" si="16"/>
        <v>-3.6877474730775961E-4</v>
      </c>
      <c r="AL46">
        <f t="shared" si="16"/>
        <v>-7.7584218507859709E-5</v>
      </c>
      <c r="AM46">
        <f t="shared" si="16"/>
        <v>-5.3107364195895818E-4</v>
      </c>
      <c r="AN46">
        <f t="shared" si="16"/>
        <v>-3.3721307601418393E-4</v>
      </c>
      <c r="AO46">
        <f t="shared" si="16"/>
        <v>-1.1519822612596209E-4</v>
      </c>
      <c r="AP46">
        <f t="shared" si="16"/>
        <v>-1.0375827250412584E-4</v>
      </c>
      <c r="AQ46">
        <f t="shared" si="16"/>
        <v>-3.0211476495271838E-4</v>
      </c>
      <c r="AR46">
        <f t="shared" si="16"/>
        <v>-3.7837289648599143E-5</v>
      </c>
      <c r="AS46">
        <f t="shared" si="16"/>
        <v>4.6634598659042736E-6</v>
      </c>
      <c r="AT46">
        <f t="shared" si="16"/>
        <v>-2.5585548666655356E-4</v>
      </c>
      <c r="AU46">
        <f t="shared" si="16"/>
        <v>-3.0569324990138008E-4</v>
      </c>
      <c r="AV46">
        <f t="shared" si="16"/>
        <v>-7.2853742937379479E-5</v>
      </c>
      <c r="AW46">
        <f t="shared" si="16"/>
        <v>-3.4766046998181699E-4</v>
      </c>
      <c r="AX46">
        <f t="shared" si="16"/>
        <v>3.2020733023076925E-5</v>
      </c>
      <c r="AY46">
        <f t="shared" si="16"/>
        <v>-8.8115576557767916E-4</v>
      </c>
      <c r="AZ46">
        <f t="shared" si="16"/>
        <v>8.0277206797502859E-5</v>
      </c>
      <c r="BA46">
        <f t="shared" si="16"/>
        <v>-4.6042559480249934E-5</v>
      </c>
      <c r="BB46">
        <f t="shared" si="16"/>
        <v>-5.8264964416848697E-4</v>
      </c>
      <c r="BC46">
        <f t="shared" si="16"/>
        <v>-1.4803979231881037E-4</v>
      </c>
      <c r="BD46">
        <f t="shared" si="16"/>
        <v>-2.5941090209789797E-4</v>
      </c>
      <c r="BE46">
        <f t="shared" si="16"/>
        <v>-1.3225364906963716E-4</v>
      </c>
      <c r="BF46">
        <f t="shared" si="16"/>
        <v>-1.2466978891984004E-4</v>
      </c>
      <c r="BG46">
        <f t="shared" si="16"/>
        <v>-4.6423429386283771E-5</v>
      </c>
      <c r="BH46">
        <f t="shared" si="16"/>
        <v>-1.731237216213849E-4</v>
      </c>
      <c r="BI46">
        <f t="shared" si="16"/>
        <v>-1.3675067071559632E-3</v>
      </c>
      <c r="BJ46">
        <f t="shared" si="16"/>
        <v>-3.2796393053112494E-4</v>
      </c>
      <c r="BK46">
        <f t="shared" si="16"/>
        <v>-1.1839694021497857E-4</v>
      </c>
      <c r="BL46">
        <f t="shared" si="16"/>
        <v>-1.8289487988158021E-5</v>
      </c>
      <c r="BM46">
        <f t="shared" si="16"/>
        <v>-2.294129817060897E-4</v>
      </c>
      <c r="BN46">
        <f t="shared" si="16"/>
        <v>-3.2020648332593132E-5</v>
      </c>
      <c r="BO46">
        <f t="shared" si="16"/>
        <v>-1.8474604110503556E-4</v>
      </c>
      <c r="BP46">
        <f t="shared" si="16"/>
        <v>-3.8423929069091034E-4</v>
      </c>
      <c r="BQ46">
        <f t="shared" si="16"/>
        <v>-2.538549040799129E-4</v>
      </c>
      <c r="BR46">
        <f t="shared" si="16"/>
        <v>-1.0182238088522408E-4</v>
      </c>
      <c r="BS46">
        <f t="shared" si="14"/>
        <v>-2.0284052341593833E-4</v>
      </c>
      <c r="BT46">
        <f t="shared" si="14"/>
        <v>4.3963474267889879E-6</v>
      </c>
    </row>
    <row r="47" spans="1:72" x14ac:dyDescent="0.2">
      <c r="A47">
        <v>214</v>
      </c>
      <c r="B47">
        <f t="shared" si="10"/>
        <v>3.3823696451911606E-4</v>
      </c>
      <c r="C47">
        <f t="shared" si="10"/>
        <v>2.1884530541974381E-4</v>
      </c>
      <c r="D47">
        <f t="shared" si="10"/>
        <v>1.1689202498057355E-4</v>
      </c>
      <c r="E47">
        <f t="shared" si="10"/>
        <v>5.5195818756001436E-5</v>
      </c>
      <c r="F47">
        <f t="shared" si="10"/>
        <v>-1.1280924391551123E-4</v>
      </c>
      <c r="G47">
        <f t="shared" si="11"/>
        <v>-2.9256516669483312E-4</v>
      </c>
      <c r="H47">
        <f t="shared" si="11"/>
        <v>-1.2926366736459166E-3</v>
      </c>
      <c r="I47">
        <f t="shared" si="11"/>
        <v>1.0082364347610909E-4</v>
      </c>
      <c r="J47">
        <f t="shared" si="11"/>
        <v>-3.7871857947270604E-4</v>
      </c>
      <c r="K47">
        <f t="shared" si="11"/>
        <v>6.3449659519800028E-5</v>
      </c>
      <c r="L47">
        <f t="shared" si="11"/>
        <v>1.0170026607400628E-5</v>
      </c>
      <c r="M47" s="1">
        <f t="shared" si="11"/>
        <v>1.1853252720252921E-4</v>
      </c>
      <c r="N47" s="1">
        <f t="shared" si="11"/>
        <v>-4.0355386674018057E-5</v>
      </c>
      <c r="O47">
        <f t="shared" si="11"/>
        <v>-1.543296920022974E-5</v>
      </c>
      <c r="P47">
        <f t="shared" si="11"/>
        <v>-6.9773461979338869E-5</v>
      </c>
      <c r="Q47">
        <f t="shared" si="11"/>
        <v>1.1309488989499905E-4</v>
      </c>
      <c r="R47">
        <f t="shared" si="11"/>
        <v>1.0850280428353898E-4</v>
      </c>
      <c r="S47">
        <f t="shared" si="12"/>
        <v>-7.1796671383531768E-4</v>
      </c>
      <c r="T47">
        <f t="shared" si="12"/>
        <v>-9.5958165173062882E-6</v>
      </c>
      <c r="U47">
        <f t="shared" si="12"/>
        <v>-8.5778706623157452E-7</v>
      </c>
      <c r="V47">
        <f t="shared" si="12"/>
        <v>1.5141949735377955E-4</v>
      </c>
      <c r="W47">
        <f t="shared" si="12"/>
        <v>1.3981996747049197E-5</v>
      </c>
      <c r="X47">
        <f t="shared" si="12"/>
        <v>1.4634104375492105E-4</v>
      </c>
      <c r="Y47">
        <f t="shared" si="12"/>
        <v>3.3322593671846618E-5</v>
      </c>
      <c r="Z47">
        <f t="shared" si="12"/>
        <v>1.1234831174972842E-4</v>
      </c>
      <c r="AA47">
        <f t="shared" si="12"/>
        <v>-8.4275882480042141E-6</v>
      </c>
      <c r="AB47">
        <f t="shared" si="12"/>
        <v>2.0443125403624141E-4</v>
      </c>
      <c r="AC47">
        <f t="shared" si="16"/>
        <v>1.3021647970475406E-4</v>
      </c>
      <c r="AD47">
        <f t="shared" si="16"/>
        <v>1.4574483408746897E-5</v>
      </c>
      <c r="AE47">
        <f t="shared" si="16"/>
        <v>-2.4886166068726484E-4</v>
      </c>
      <c r="AF47">
        <f t="shared" si="16"/>
        <v>1.244012688661339E-4</v>
      </c>
      <c r="AG47">
        <f t="shared" si="16"/>
        <v>-9.2879407381341039E-5</v>
      </c>
      <c r="AH47">
        <f t="shared" si="16"/>
        <v>1.3872002254576576E-5</v>
      </c>
      <c r="AI47">
        <f t="shared" si="16"/>
        <v>7.1853499302686197E-5</v>
      </c>
      <c r="AJ47">
        <f t="shared" si="16"/>
        <v>-1.6679047958122195E-5</v>
      </c>
      <c r="AK47">
        <f t="shared" si="16"/>
        <v>-1.8649300594101442E-4</v>
      </c>
      <c r="AL47">
        <f t="shared" si="16"/>
        <v>6.4696959008011395E-5</v>
      </c>
      <c r="AM47">
        <f t="shared" si="16"/>
        <v>-3.3441585573864424E-4</v>
      </c>
      <c r="AN47">
        <f t="shared" si="16"/>
        <v>-1.6243311556351364E-4</v>
      </c>
      <c r="AO47">
        <f t="shared" si="16"/>
        <v>3.4306090566066372E-5</v>
      </c>
      <c r="AP47">
        <f t="shared" si="16"/>
        <v>4.9217033609189054E-5</v>
      </c>
      <c r="AQ47">
        <f t="shared" si="16"/>
        <v>-1.3613575825514868E-4</v>
      </c>
      <c r="AR47">
        <f t="shared" si="16"/>
        <v>1.0504502234050944E-4</v>
      </c>
      <c r="AS47">
        <f t="shared" si="16"/>
        <v>1.3872370405391271E-4</v>
      </c>
      <c r="AT47">
        <f t="shared" si="16"/>
        <v>-9.0988153574687869E-5</v>
      </c>
      <c r="AU47">
        <f t="shared" si="16"/>
        <v>-1.3739420308130079E-4</v>
      </c>
      <c r="AV47">
        <f t="shared" si="16"/>
        <v>6.7754010350726951E-5</v>
      </c>
      <c r="AW47">
        <f t="shared" si="16"/>
        <v>-1.7090757878699542E-4</v>
      </c>
      <c r="AX47">
        <f t="shared" si="16"/>
        <v>1.658369814861553E-4</v>
      </c>
      <c r="AY47">
        <f t="shared" si="16"/>
        <v>-6.5143032361170139E-4</v>
      </c>
      <c r="AZ47">
        <f t="shared" si="16"/>
        <v>2.0857756405063058E-4</v>
      </c>
      <c r="BA47">
        <f t="shared" si="16"/>
        <v>8.8863300728606737E-5</v>
      </c>
      <c r="BB47">
        <f t="shared" si="16"/>
        <v>-3.9250356382768831E-4</v>
      </c>
      <c r="BC47">
        <f t="shared" si="16"/>
        <v>4.2387996999210253E-6</v>
      </c>
      <c r="BD47">
        <f t="shared" si="16"/>
        <v>-1.0069232197947725E-4</v>
      </c>
      <c r="BE47">
        <f t="shared" si="16"/>
        <v>1.5211982348738162E-5</v>
      </c>
      <c r="BF47">
        <f t="shared" si="16"/>
        <v>2.8125138138233863E-5</v>
      </c>
      <c r="BG47">
        <f t="shared" si="16"/>
        <v>9.647464771846137E-5</v>
      </c>
      <c r="BH47">
        <f t="shared" si="16"/>
        <v>-2.6665726462024586E-5</v>
      </c>
      <c r="BI47">
        <f t="shared" si="16"/>
        <v>-1.0994385061749018E-3</v>
      </c>
      <c r="BJ47">
        <f t="shared" si="16"/>
        <v>-1.5345661543716277E-4</v>
      </c>
      <c r="BK47">
        <f t="shared" si="16"/>
        <v>2.7012824424035853E-5</v>
      </c>
      <c r="BL47">
        <f t="shared" si="16"/>
        <v>1.1792327733633687E-4</v>
      </c>
      <c r="BM47">
        <f t="shared" si="16"/>
        <v>-6.3939607409628507E-5</v>
      </c>
      <c r="BN47">
        <f t="shared" si="16"/>
        <v>1.1193186915403261E-4</v>
      </c>
      <c r="BO47">
        <f t="shared" si="16"/>
        <v>-2.5719541769352039E-5</v>
      </c>
      <c r="BP47">
        <f t="shared" si="16"/>
        <v>-2.0447524752986029E-4</v>
      </c>
      <c r="BQ47">
        <f t="shared" si="16"/>
        <v>-9.2256791391943926E-5</v>
      </c>
      <c r="BR47">
        <f t="shared" si="16"/>
        <v>4.3608410438274181E-5</v>
      </c>
      <c r="BS47">
        <f t="shared" si="14"/>
        <v>-4.4122146218891767E-5</v>
      </c>
      <c r="BT47">
        <f t="shared" si="14"/>
        <v>1.3683326568553894E-4</v>
      </c>
    </row>
    <row r="48" spans="1:72" x14ac:dyDescent="0.2">
      <c r="A48">
        <v>215</v>
      </c>
      <c r="B48">
        <f t="shared" si="10"/>
        <v>4.2636523267375326E-4</v>
      </c>
      <c r="C48">
        <f t="shared" si="10"/>
        <v>3.3631338230715596E-4</v>
      </c>
      <c r="D48">
        <f t="shared" si="10"/>
        <v>2.511774385046614E-4</v>
      </c>
      <c r="E48">
        <f t="shared" si="10"/>
        <v>2.0327628592232971E-4</v>
      </c>
      <c r="F48">
        <f t="shared" si="10"/>
        <v>5.9013847422288712E-5</v>
      </c>
      <c r="G48">
        <f t="shared" si="11"/>
        <v>-9.6814615643724122E-5</v>
      </c>
      <c r="H48">
        <f t="shared" si="11"/>
        <v>-9.9433412428170942E-4</v>
      </c>
      <c r="I48">
        <f t="shared" si="11"/>
        <v>2.3595009550705578E-4</v>
      </c>
      <c r="J48">
        <f t="shared" si="11"/>
        <v>-1.776218059490603E-4</v>
      </c>
      <c r="K48">
        <f t="shared" si="11"/>
        <v>2.0016095317474183E-4</v>
      </c>
      <c r="L48">
        <f t="shared" si="11"/>
        <v>1.5546303099200562E-4</v>
      </c>
      <c r="M48" s="1">
        <f t="shared" si="11"/>
        <v>2.4896317311853128E-4</v>
      </c>
      <c r="N48" s="1">
        <f t="shared" si="11"/>
        <v>1.1615882437112507E-4</v>
      </c>
      <c r="O48">
        <f t="shared" si="11"/>
        <v>1.3952618144176532E-4</v>
      </c>
      <c r="P48">
        <f t="shared" si="11"/>
        <v>9.2476970025227867E-5</v>
      </c>
      <c r="Q48">
        <f t="shared" si="11"/>
        <v>2.5065044305846995E-4</v>
      </c>
      <c r="R48">
        <f t="shared" si="11"/>
        <v>2.440092309153076E-4</v>
      </c>
      <c r="S48">
        <f t="shared" si="12"/>
        <v>-4.8275787079509608E-4</v>
      </c>
      <c r="T48">
        <f t="shared" si="12"/>
        <v>1.4335497835011451E-4</v>
      </c>
      <c r="U48">
        <f t="shared" si="12"/>
        <v>1.5656682144522122E-4</v>
      </c>
      <c r="V48">
        <f t="shared" si="12"/>
        <v>2.8270137982647561E-4</v>
      </c>
      <c r="W48">
        <f t="shared" si="12"/>
        <v>1.5668552236589028E-4</v>
      </c>
      <c r="X48">
        <f t="shared" si="12"/>
        <v>2.7821830552749935E-4</v>
      </c>
      <c r="Y48">
        <f t="shared" si="12"/>
        <v>1.7813261880524414E-4</v>
      </c>
      <c r="Z48">
        <f t="shared" si="12"/>
        <v>2.4817106687691562E-4</v>
      </c>
      <c r="AA48">
        <f t="shared" si="12"/>
        <v>1.5110234046827875E-4</v>
      </c>
      <c r="AB48">
        <f t="shared" si="12"/>
        <v>3.3400683552947674E-4</v>
      </c>
      <c r="AC48">
        <f t="shared" si="16"/>
        <v>2.6475752457038454E-4</v>
      </c>
      <c r="AD48">
        <f t="shared" si="16"/>
        <v>1.6615218951455263E-4</v>
      </c>
      <c r="AE48">
        <f t="shared" si="16"/>
        <v>-6.923292422449101E-5</v>
      </c>
      <c r="AF48">
        <f t="shared" si="16"/>
        <v>2.5836260922769069E-4</v>
      </c>
      <c r="AG48">
        <f t="shared" si="16"/>
        <v>5.8012175059421467E-5</v>
      </c>
      <c r="AH48">
        <f t="shared" si="16"/>
        <v>1.6696042646356657E-4</v>
      </c>
      <c r="AI48">
        <f t="shared" si="16"/>
        <v>2.1969738488788332E-4</v>
      </c>
      <c r="AJ48">
        <f t="shared" si="16"/>
        <v>1.4382651533037527E-4</v>
      </c>
      <c r="AK48">
        <f t="shared" si="16"/>
        <v>-4.2112645742761745E-6</v>
      </c>
      <c r="AL48">
        <f t="shared" si="16"/>
        <v>2.069781365238825E-4</v>
      </c>
      <c r="AM48">
        <f t="shared" si="16"/>
        <v>-1.3775806951833031E-4</v>
      </c>
      <c r="AN48">
        <f t="shared" si="16"/>
        <v>1.2346844887163588E-5</v>
      </c>
      <c r="AO48">
        <f t="shared" si="16"/>
        <v>1.8381040725809483E-4</v>
      </c>
      <c r="AP48">
        <f t="shared" si="16"/>
        <v>2.0219233972249701E-4</v>
      </c>
      <c r="AQ48">
        <f t="shared" si="16"/>
        <v>2.9843248442427972E-5</v>
      </c>
      <c r="AR48">
        <f t="shared" si="16"/>
        <v>2.4792733432961803E-4</v>
      </c>
      <c r="AS48">
        <f t="shared" si="16"/>
        <v>2.7278394824192462E-4</v>
      </c>
      <c r="AT48">
        <f t="shared" si="16"/>
        <v>7.3879179517177818E-5</v>
      </c>
      <c r="AU48">
        <f t="shared" si="16"/>
        <v>3.0904843738785437E-5</v>
      </c>
      <c r="AV48">
        <f t="shared" si="16"/>
        <v>2.0836176363883685E-4</v>
      </c>
      <c r="AW48">
        <f t="shared" si="16"/>
        <v>5.845312407833092E-6</v>
      </c>
      <c r="AX48">
        <f t="shared" si="16"/>
        <v>2.9965322994923022E-4</v>
      </c>
      <c r="AY48">
        <f t="shared" si="16"/>
        <v>-4.2170488164571668E-4</v>
      </c>
      <c r="AZ48">
        <f t="shared" si="16"/>
        <v>3.3687792130375482E-4</v>
      </c>
      <c r="BA48">
        <f t="shared" si="16"/>
        <v>2.2376916093746688E-4</v>
      </c>
      <c r="BB48">
        <f t="shared" si="16"/>
        <v>-2.0235748348689658E-4</v>
      </c>
      <c r="BC48">
        <f t="shared" si="16"/>
        <v>1.5651739171864548E-4</v>
      </c>
      <c r="BD48">
        <f t="shared" si="16"/>
        <v>5.8026258138943465E-5</v>
      </c>
      <c r="BE48">
        <f t="shared" si="16"/>
        <v>1.6267761376711348E-4</v>
      </c>
      <c r="BF48">
        <f t="shared" si="16"/>
        <v>1.8092006519631471E-4</v>
      </c>
      <c r="BG48">
        <f t="shared" si="16"/>
        <v>2.3937272482320304E-4</v>
      </c>
      <c r="BH48">
        <f t="shared" si="16"/>
        <v>1.1979226869734266E-4</v>
      </c>
      <c r="BI48">
        <f t="shared" si="16"/>
        <v>-8.313703051938473E-4</v>
      </c>
      <c r="BJ48">
        <f t="shared" si="16"/>
        <v>2.1050699656799399E-5</v>
      </c>
      <c r="BK48">
        <f t="shared" si="16"/>
        <v>1.7242258906305027E-4</v>
      </c>
      <c r="BL48">
        <f t="shared" si="16"/>
        <v>2.5413604266083523E-4</v>
      </c>
      <c r="BM48">
        <f t="shared" si="16"/>
        <v>1.0153376688683269E-4</v>
      </c>
      <c r="BN48">
        <f t="shared" si="16"/>
        <v>2.5588438664065488E-4</v>
      </c>
      <c r="BO48">
        <f t="shared" si="16"/>
        <v>1.3330695756633149E-4</v>
      </c>
      <c r="BP48">
        <f t="shared" si="16"/>
        <v>-2.4711204368810247E-5</v>
      </c>
      <c r="BQ48">
        <f t="shared" si="16"/>
        <v>6.9341321296031988E-5</v>
      </c>
      <c r="BR48">
        <f t="shared" si="16"/>
        <v>1.8903920176177244E-4</v>
      </c>
      <c r="BS48">
        <f t="shared" si="14"/>
        <v>1.1459623097814786E-4</v>
      </c>
      <c r="BT48">
        <f t="shared" si="14"/>
        <v>2.6927018394428889E-4</v>
      </c>
    </row>
    <row r="49" spans="1:72" x14ac:dyDescent="0.2">
      <c r="A49">
        <v>216</v>
      </c>
      <c r="B49">
        <f t="shared" si="10"/>
        <v>5.1449350082839393E-4</v>
      </c>
      <c r="C49">
        <f t="shared" si="10"/>
        <v>4.5378145919456811E-4</v>
      </c>
      <c r="D49">
        <f t="shared" si="10"/>
        <v>3.8546285202874578E-4</v>
      </c>
      <c r="E49">
        <f t="shared" si="10"/>
        <v>3.5135675308866493E-4</v>
      </c>
      <c r="F49">
        <f t="shared" si="10"/>
        <v>2.3083693876009559E-4</v>
      </c>
      <c r="G49">
        <f t="shared" ref="G49:V64" si="17">6*$A49*G$14+2*G$15</f>
        <v>9.8935935407384878E-5</v>
      </c>
      <c r="H49">
        <f t="shared" si="17"/>
        <v>-6.9603157491750223E-4</v>
      </c>
      <c r="I49">
        <f t="shared" si="17"/>
        <v>3.7107654753800595E-4</v>
      </c>
      <c r="J49">
        <f t="shared" si="17"/>
        <v>2.3474967574578509E-5</v>
      </c>
      <c r="K49">
        <f t="shared" si="17"/>
        <v>3.3687224682968364E-4</v>
      </c>
      <c r="L49">
        <f t="shared" si="17"/>
        <v>3.0075603537661061E-4</v>
      </c>
      <c r="M49" s="1">
        <f t="shared" si="17"/>
        <v>3.7939381903453681E-4</v>
      </c>
      <c r="N49" s="1">
        <f t="shared" si="17"/>
        <v>2.7267303541627513E-4</v>
      </c>
      <c r="O49">
        <f t="shared" si="17"/>
        <v>2.9448533208375344E-4</v>
      </c>
      <c r="P49">
        <f t="shared" si="17"/>
        <v>2.5472740202980154E-4</v>
      </c>
      <c r="Q49">
        <f t="shared" si="17"/>
        <v>3.8820599622194085E-4</v>
      </c>
      <c r="R49">
        <f t="shared" si="17"/>
        <v>3.7951565754707275E-4</v>
      </c>
      <c r="S49">
        <f t="shared" si="17"/>
        <v>-2.4754902775487447E-4</v>
      </c>
      <c r="T49">
        <f t="shared" si="17"/>
        <v>2.9630577321753532E-4</v>
      </c>
      <c r="U49">
        <f t="shared" si="17"/>
        <v>3.1399142995667401E-4</v>
      </c>
      <c r="V49">
        <f t="shared" si="17"/>
        <v>4.1398326229917168E-4</v>
      </c>
      <c r="W49">
        <f t="shared" ref="S49:AH64" si="18">6*$A49*W$14+2*W$15</f>
        <v>2.993890479847279E-4</v>
      </c>
      <c r="X49">
        <f t="shared" si="18"/>
        <v>4.1009556730007765E-4</v>
      </c>
      <c r="Y49">
        <f t="shared" si="18"/>
        <v>3.2294264393864167E-4</v>
      </c>
      <c r="Z49">
        <f t="shared" si="18"/>
        <v>3.8399382200410628E-4</v>
      </c>
      <c r="AA49">
        <f t="shared" si="18"/>
        <v>3.1063226918455478E-4</v>
      </c>
      <c r="AB49">
        <f t="shared" si="18"/>
        <v>4.6358241702270861E-4</v>
      </c>
      <c r="AC49">
        <f t="shared" si="18"/>
        <v>3.9929856943601502E-4</v>
      </c>
      <c r="AD49">
        <f t="shared" si="18"/>
        <v>3.1772989562035142E-4</v>
      </c>
      <c r="AE49">
        <f t="shared" si="18"/>
        <v>1.1039581223828976E-4</v>
      </c>
      <c r="AF49">
        <f t="shared" si="18"/>
        <v>3.9232394958924402E-4</v>
      </c>
      <c r="AG49">
        <f t="shared" si="18"/>
        <v>2.0890375750017703E-4</v>
      </c>
      <c r="AH49">
        <f t="shared" si="18"/>
        <v>3.2004885067255656E-4</v>
      </c>
      <c r="AI49">
        <f t="shared" si="16"/>
        <v>3.6754127047308738E-4</v>
      </c>
      <c r="AJ49">
        <f t="shared" si="16"/>
        <v>3.043320786188658E-4</v>
      </c>
      <c r="AK49">
        <f t="shared" si="16"/>
        <v>1.7807047679246901E-4</v>
      </c>
      <c r="AL49">
        <f t="shared" si="16"/>
        <v>3.492593140397536E-4</v>
      </c>
      <c r="AM49">
        <f t="shared" si="16"/>
        <v>5.8899716701983629E-5</v>
      </c>
      <c r="AN49">
        <f t="shared" si="16"/>
        <v>1.8712680533783388E-4</v>
      </c>
      <c r="AO49">
        <f t="shared" si="16"/>
        <v>3.3331472395011635E-4</v>
      </c>
      <c r="AP49">
        <f t="shared" si="16"/>
        <v>3.551676458358119E-4</v>
      </c>
      <c r="AQ49">
        <f t="shared" si="16"/>
        <v>1.9582225514000462E-4</v>
      </c>
      <c r="AR49">
        <f t="shared" si="16"/>
        <v>3.9080964631873008E-4</v>
      </c>
      <c r="AS49">
        <f t="shared" si="16"/>
        <v>4.0684419242993652E-4</v>
      </c>
      <c r="AT49">
        <f t="shared" si="16"/>
        <v>2.387465126090435E-4</v>
      </c>
      <c r="AU49">
        <f t="shared" si="16"/>
        <v>1.9920389055887167E-4</v>
      </c>
      <c r="AV49">
        <f t="shared" si="16"/>
        <v>3.4896951692694675E-4</v>
      </c>
      <c r="AW49">
        <f t="shared" si="16"/>
        <v>1.825982036026616E-4</v>
      </c>
      <c r="AX49">
        <f t="shared" si="16"/>
        <v>4.334694784123086E-4</v>
      </c>
      <c r="AY49">
        <f t="shared" si="16"/>
        <v>-1.9197943967973891E-4</v>
      </c>
      <c r="AZ49">
        <f t="shared" si="16"/>
        <v>4.6517827855688254E-4</v>
      </c>
      <c r="BA49">
        <f t="shared" si="16"/>
        <v>3.5867502114632702E-4</v>
      </c>
      <c r="BB49">
        <f t="shared" si="16"/>
        <v>-1.2211403146097921E-5</v>
      </c>
      <c r="BC49">
        <f t="shared" si="16"/>
        <v>3.0879598373736994E-4</v>
      </c>
      <c r="BD49">
        <f t="shared" si="16"/>
        <v>2.1674483825736418E-4</v>
      </c>
      <c r="BE49">
        <f t="shared" si="16"/>
        <v>3.1014324518549574E-4</v>
      </c>
      <c r="BF49">
        <f t="shared" si="16"/>
        <v>3.3371499225439555E-4</v>
      </c>
      <c r="BG49">
        <f t="shared" si="16"/>
        <v>3.8227080192794818E-4</v>
      </c>
      <c r="BH49">
        <f t="shared" si="16"/>
        <v>2.6625026385670297E-4</v>
      </c>
      <c r="BI49">
        <f t="shared" si="16"/>
        <v>-5.6330210421278587E-4</v>
      </c>
      <c r="BJ49">
        <f t="shared" si="16"/>
        <v>1.9555801475076157E-4</v>
      </c>
      <c r="BK49">
        <f t="shared" si="16"/>
        <v>3.1783235370206817E-4</v>
      </c>
      <c r="BL49">
        <f t="shared" si="16"/>
        <v>3.9034880798533012E-4</v>
      </c>
      <c r="BM49">
        <f t="shared" si="16"/>
        <v>2.6700714118328694E-4</v>
      </c>
      <c r="BN49">
        <f t="shared" si="16"/>
        <v>3.9983690412728062E-4</v>
      </c>
      <c r="BO49">
        <f t="shared" si="16"/>
        <v>2.9233345690201501E-4</v>
      </c>
      <c r="BP49">
        <f t="shared" si="16"/>
        <v>1.550528387922398E-4</v>
      </c>
      <c r="BQ49">
        <f t="shared" si="16"/>
        <v>2.3093943398400096E-4</v>
      </c>
      <c r="BR49">
        <f t="shared" si="16"/>
        <v>3.3446999308526723E-4</v>
      </c>
      <c r="BS49">
        <f t="shared" ref="BS49:BT64" si="19">6*$A49*BS$14+2*BS$15</f>
        <v>2.7331460817519443E-4</v>
      </c>
      <c r="BT49">
        <f t="shared" si="19"/>
        <v>4.0170710220303885E-4</v>
      </c>
    </row>
    <row r="50" spans="1:72" x14ac:dyDescent="0.2">
      <c r="A50">
        <v>217</v>
      </c>
      <c r="B50">
        <f t="shared" si="10"/>
        <v>6.026217689830346E-4</v>
      </c>
      <c r="C50">
        <f t="shared" si="10"/>
        <v>5.7124953608198373E-4</v>
      </c>
      <c r="D50">
        <f t="shared" si="10"/>
        <v>5.1974826555283363E-4</v>
      </c>
      <c r="E50">
        <f t="shared" si="10"/>
        <v>4.9943722025500015E-4</v>
      </c>
      <c r="F50">
        <f t="shared" si="10"/>
        <v>4.0266003009789553E-4</v>
      </c>
      <c r="G50">
        <f t="shared" si="17"/>
        <v>2.9468648645850082E-4</v>
      </c>
      <c r="H50">
        <f t="shared" si="17"/>
        <v>-3.9772902555330891E-4</v>
      </c>
      <c r="I50">
        <f t="shared" si="17"/>
        <v>5.0620299956895265E-4</v>
      </c>
      <c r="J50">
        <f t="shared" si="17"/>
        <v>2.2457174109822425E-4</v>
      </c>
      <c r="K50">
        <f t="shared" si="17"/>
        <v>4.7358354048462545E-4</v>
      </c>
      <c r="L50">
        <f t="shared" si="17"/>
        <v>4.4604903976121213E-4</v>
      </c>
      <c r="M50" s="1">
        <f t="shared" si="17"/>
        <v>5.0982446495054234E-4</v>
      </c>
      <c r="N50" s="1">
        <f t="shared" si="17"/>
        <v>4.2918724646141826E-4</v>
      </c>
      <c r="O50">
        <f t="shared" si="17"/>
        <v>4.494444827257485E-4</v>
      </c>
      <c r="P50">
        <f t="shared" si="17"/>
        <v>4.1697783403436828E-4</v>
      </c>
      <c r="Q50">
        <f t="shared" si="17"/>
        <v>5.2576154938541522E-4</v>
      </c>
      <c r="R50">
        <f t="shared" si="17"/>
        <v>5.1502208417884138E-4</v>
      </c>
      <c r="S50">
        <f t="shared" si="18"/>
        <v>-1.234018471464593E-5</v>
      </c>
      <c r="T50">
        <f t="shared" si="18"/>
        <v>4.4925656808495612E-4</v>
      </c>
      <c r="U50">
        <f t="shared" si="18"/>
        <v>4.7141603846811986E-4</v>
      </c>
      <c r="V50">
        <f t="shared" si="18"/>
        <v>5.4526514477186774E-4</v>
      </c>
      <c r="W50">
        <f t="shared" si="18"/>
        <v>4.4209257360356552E-4</v>
      </c>
      <c r="X50">
        <f t="shared" si="18"/>
        <v>5.4197282907265595E-4</v>
      </c>
      <c r="Y50">
        <f t="shared" si="18"/>
        <v>4.6775266907203919E-4</v>
      </c>
      <c r="Z50">
        <f t="shared" si="18"/>
        <v>5.1981657713129348E-4</v>
      </c>
      <c r="AA50">
        <f t="shared" si="18"/>
        <v>4.701621979008308E-4</v>
      </c>
      <c r="AB50">
        <f t="shared" si="18"/>
        <v>5.9315799851594395E-4</v>
      </c>
      <c r="AC50">
        <f t="shared" si="16"/>
        <v>5.3383961430164203E-4</v>
      </c>
      <c r="AD50">
        <f t="shared" si="16"/>
        <v>4.6930760172615021E-4</v>
      </c>
      <c r="AE50">
        <f t="shared" si="16"/>
        <v>2.9002454870106359E-4</v>
      </c>
      <c r="AF50">
        <f t="shared" si="16"/>
        <v>5.2628528995079735E-4</v>
      </c>
      <c r="AG50">
        <f t="shared" si="16"/>
        <v>3.5979533994093954E-4</v>
      </c>
      <c r="AH50">
        <f t="shared" si="16"/>
        <v>4.7313727488154655E-4</v>
      </c>
      <c r="AI50">
        <f t="shared" si="16"/>
        <v>5.1538515605829144E-4</v>
      </c>
      <c r="AJ50">
        <f t="shared" si="16"/>
        <v>4.6483764190736326E-4</v>
      </c>
      <c r="AK50">
        <f t="shared" si="16"/>
        <v>3.603522181592142E-4</v>
      </c>
      <c r="AL50">
        <f t="shared" si="16"/>
        <v>4.9154049155562471E-4</v>
      </c>
      <c r="AM50">
        <f t="shared" si="16"/>
        <v>2.5555750292229062E-4</v>
      </c>
      <c r="AN50">
        <f t="shared" si="16"/>
        <v>3.6190676578850417E-4</v>
      </c>
      <c r="AO50">
        <f t="shared" si="16"/>
        <v>4.8281904064214481E-4</v>
      </c>
      <c r="AP50">
        <f t="shared" si="16"/>
        <v>5.0814295194912679E-4</v>
      </c>
      <c r="AQ50">
        <f t="shared" si="16"/>
        <v>3.6180126183758127E-4</v>
      </c>
      <c r="AR50">
        <f t="shared" si="16"/>
        <v>5.3369195830783867E-4</v>
      </c>
      <c r="AS50">
        <f t="shared" si="16"/>
        <v>5.4090443661794843E-4</v>
      </c>
      <c r="AT50">
        <f t="shared" si="16"/>
        <v>4.0361384570090225E-4</v>
      </c>
      <c r="AU50">
        <f t="shared" si="16"/>
        <v>3.6750293737895789E-4</v>
      </c>
      <c r="AV50">
        <f t="shared" si="16"/>
        <v>4.8957727021505318E-4</v>
      </c>
      <c r="AW50">
        <f t="shared" si="16"/>
        <v>3.5935109479749011E-4</v>
      </c>
      <c r="AX50">
        <f t="shared" si="16"/>
        <v>5.6728572687538351E-4</v>
      </c>
      <c r="AY50">
        <f t="shared" si="16"/>
        <v>3.7746002286238867E-5</v>
      </c>
      <c r="AZ50">
        <f t="shared" si="16"/>
        <v>5.9347863581000679E-4</v>
      </c>
      <c r="BA50">
        <f t="shared" si="16"/>
        <v>4.9358088135518716E-4</v>
      </c>
      <c r="BB50">
        <f t="shared" si="16"/>
        <v>1.779346771946938E-4</v>
      </c>
      <c r="BC50">
        <f t="shared" si="16"/>
        <v>4.610745757560944E-4</v>
      </c>
      <c r="BD50">
        <f t="shared" si="16"/>
        <v>3.754634183757849E-4</v>
      </c>
      <c r="BE50">
        <f t="shared" si="16"/>
        <v>4.5760887660387106E-4</v>
      </c>
      <c r="BF50">
        <f t="shared" si="16"/>
        <v>4.8650991931246945E-4</v>
      </c>
      <c r="BG50">
        <f t="shared" si="16"/>
        <v>5.2516887903268986E-4</v>
      </c>
      <c r="BH50">
        <f t="shared" si="16"/>
        <v>4.1270825901606328E-4</v>
      </c>
      <c r="BI50">
        <f t="shared" si="16"/>
        <v>-2.9523390323173138E-4</v>
      </c>
      <c r="BJ50">
        <f t="shared" si="16"/>
        <v>3.7006532984473067E-4</v>
      </c>
      <c r="BK50">
        <f t="shared" si="16"/>
        <v>4.6324211834108606E-4</v>
      </c>
      <c r="BL50">
        <f t="shared" si="16"/>
        <v>5.2656157330982847E-4</v>
      </c>
      <c r="BM50">
        <f t="shared" si="16"/>
        <v>4.3248051547974814E-4</v>
      </c>
      <c r="BN50">
        <f t="shared" si="16"/>
        <v>5.437894216139029E-4</v>
      </c>
      <c r="BO50">
        <f t="shared" si="16"/>
        <v>4.5135995623769853E-4</v>
      </c>
      <c r="BP50">
        <f t="shared" si="16"/>
        <v>3.3481688195328985E-4</v>
      </c>
      <c r="BQ50">
        <f t="shared" si="16"/>
        <v>3.9253754667197688E-4</v>
      </c>
      <c r="BR50">
        <f t="shared" si="16"/>
        <v>4.7990078440876202E-4</v>
      </c>
      <c r="BS50">
        <f t="shared" si="19"/>
        <v>4.32032985372241E-4</v>
      </c>
      <c r="BT50">
        <f t="shared" si="19"/>
        <v>5.3414402046179227E-4</v>
      </c>
    </row>
    <row r="51" spans="1:72" x14ac:dyDescent="0.2">
      <c r="A51">
        <v>218</v>
      </c>
      <c r="B51">
        <f t="shared" si="10"/>
        <v>6.907500371376718E-4</v>
      </c>
      <c r="C51">
        <f t="shared" si="10"/>
        <v>6.8871761296939588E-4</v>
      </c>
      <c r="D51">
        <f t="shared" si="10"/>
        <v>6.5403367907692148E-4</v>
      </c>
      <c r="E51">
        <f t="shared" si="10"/>
        <v>6.4751768742133536E-4</v>
      </c>
      <c r="F51">
        <f t="shared" si="10"/>
        <v>5.744831214357024E-4</v>
      </c>
      <c r="G51">
        <f t="shared" si="17"/>
        <v>4.9043703750960982E-4</v>
      </c>
      <c r="H51">
        <f t="shared" si="17"/>
        <v>-9.942647618910172E-5</v>
      </c>
      <c r="I51">
        <f t="shared" si="17"/>
        <v>6.4132945159990282E-4</v>
      </c>
      <c r="J51">
        <f t="shared" si="17"/>
        <v>4.2566851462187E-4</v>
      </c>
      <c r="K51">
        <f t="shared" si="17"/>
        <v>6.1029483413956379E-4</v>
      </c>
      <c r="L51">
        <f t="shared" si="17"/>
        <v>5.9134204414581365E-4</v>
      </c>
      <c r="M51" s="1">
        <f t="shared" si="17"/>
        <v>6.4025511086654441E-4</v>
      </c>
      <c r="N51" s="1">
        <f t="shared" si="17"/>
        <v>5.8570145750656832E-4</v>
      </c>
      <c r="O51">
        <f t="shared" si="17"/>
        <v>6.0440363336774355E-4</v>
      </c>
      <c r="P51">
        <f t="shared" si="17"/>
        <v>5.7922826603893501E-4</v>
      </c>
      <c r="Q51">
        <f t="shared" si="17"/>
        <v>6.6331710254888612E-4</v>
      </c>
      <c r="R51">
        <f t="shared" si="17"/>
        <v>6.5052851081061E-4</v>
      </c>
      <c r="S51">
        <f t="shared" si="18"/>
        <v>2.2286865832557567E-4</v>
      </c>
      <c r="T51">
        <f t="shared" si="18"/>
        <v>6.0220736295237692E-4</v>
      </c>
      <c r="U51">
        <f t="shared" si="18"/>
        <v>6.2884064697957265E-4</v>
      </c>
      <c r="V51">
        <f t="shared" si="18"/>
        <v>6.7654702724456381E-4</v>
      </c>
      <c r="W51">
        <f t="shared" si="18"/>
        <v>5.8479609922240314E-4</v>
      </c>
      <c r="X51">
        <f t="shared" si="18"/>
        <v>6.7385009084523426E-4</v>
      </c>
      <c r="Y51">
        <f t="shared" si="18"/>
        <v>6.1256269420543671E-4</v>
      </c>
      <c r="Z51">
        <f t="shared" si="18"/>
        <v>6.5563933225848414E-4</v>
      </c>
      <c r="AA51">
        <f t="shared" si="18"/>
        <v>6.2969212661711377E-4</v>
      </c>
      <c r="AB51">
        <f t="shared" si="18"/>
        <v>7.2273358000917928E-4</v>
      </c>
      <c r="AC51">
        <f t="shared" si="16"/>
        <v>6.6838065916727252E-4</v>
      </c>
      <c r="AD51">
        <f t="shared" si="16"/>
        <v>6.2088530783195595E-4</v>
      </c>
      <c r="AE51">
        <f t="shared" si="16"/>
        <v>4.6965328516384436E-4</v>
      </c>
      <c r="AF51">
        <f t="shared" si="16"/>
        <v>6.6024663031235414E-4</v>
      </c>
      <c r="AG51">
        <f t="shared" si="16"/>
        <v>5.1068692238169511E-4</v>
      </c>
      <c r="AH51">
        <f t="shared" si="16"/>
        <v>6.2622569909054349E-4</v>
      </c>
      <c r="AI51">
        <f t="shared" si="16"/>
        <v>6.632290416434955E-4</v>
      </c>
      <c r="AJ51">
        <f t="shared" si="16"/>
        <v>6.2534320519586073E-4</v>
      </c>
      <c r="AK51">
        <f t="shared" si="16"/>
        <v>5.4263395952595245E-4</v>
      </c>
      <c r="AL51">
        <f t="shared" si="16"/>
        <v>6.3382166907149581E-4</v>
      </c>
      <c r="AM51">
        <f t="shared" si="16"/>
        <v>4.5221528914260456E-4</v>
      </c>
      <c r="AN51">
        <f t="shared" si="16"/>
        <v>5.366867262391814E-4</v>
      </c>
      <c r="AO51">
        <f t="shared" si="16"/>
        <v>6.3232335733417327E-4</v>
      </c>
      <c r="AP51">
        <f t="shared" si="16"/>
        <v>6.6111825806243474E-4</v>
      </c>
      <c r="AQ51">
        <f t="shared" si="16"/>
        <v>5.2778026853515791E-4</v>
      </c>
      <c r="AR51">
        <f t="shared" si="16"/>
        <v>6.7657427029694725E-4</v>
      </c>
      <c r="AS51">
        <f t="shared" si="16"/>
        <v>6.7496468080595687E-4</v>
      </c>
      <c r="AT51">
        <f t="shared" si="16"/>
        <v>5.6848117879276794E-4</v>
      </c>
      <c r="AU51">
        <f t="shared" si="16"/>
        <v>5.3580198419904412E-4</v>
      </c>
      <c r="AV51">
        <f t="shared" si="16"/>
        <v>6.3018502350316308E-4</v>
      </c>
      <c r="AW51">
        <f t="shared" si="16"/>
        <v>5.3610398599231168E-4</v>
      </c>
      <c r="AX51">
        <f t="shared" ref="AC51:BR57" si="20">6*$A51*AX$14+2*AX$15</f>
        <v>7.0110197533846189E-4</v>
      </c>
      <c r="AY51">
        <f t="shared" si="20"/>
        <v>2.6747144425221664E-4</v>
      </c>
      <c r="AZ51">
        <f t="shared" si="20"/>
        <v>7.2177899306313451E-4</v>
      </c>
      <c r="BA51">
        <f t="shared" si="20"/>
        <v>6.284867415640473E-4</v>
      </c>
      <c r="BB51">
        <f t="shared" si="20"/>
        <v>3.6808075753549246E-4</v>
      </c>
      <c r="BC51">
        <f t="shared" si="20"/>
        <v>6.1335316777481885E-4</v>
      </c>
      <c r="BD51">
        <f t="shared" si="20"/>
        <v>5.3418199849419867E-4</v>
      </c>
      <c r="BE51">
        <f t="shared" si="20"/>
        <v>6.0507450802224638E-4</v>
      </c>
      <c r="BF51">
        <f t="shared" si="20"/>
        <v>6.3930484637055029E-4</v>
      </c>
      <c r="BG51">
        <f t="shared" si="20"/>
        <v>6.68066956137435E-4</v>
      </c>
      <c r="BH51">
        <f t="shared" si="20"/>
        <v>5.5916625417543053E-4</v>
      </c>
      <c r="BI51">
        <f t="shared" si="20"/>
        <v>-2.7165702250669943E-5</v>
      </c>
      <c r="BJ51">
        <f t="shared" si="20"/>
        <v>5.4457264493869284E-4</v>
      </c>
      <c r="BK51">
        <f t="shared" si="20"/>
        <v>6.0865188298009701E-4</v>
      </c>
      <c r="BL51">
        <f t="shared" si="20"/>
        <v>6.6277433863432683E-4</v>
      </c>
      <c r="BM51">
        <f t="shared" si="20"/>
        <v>5.9795388977620934E-4</v>
      </c>
      <c r="BN51">
        <f t="shared" si="20"/>
        <v>6.8774193910052517E-4</v>
      </c>
      <c r="BO51">
        <f t="shared" si="20"/>
        <v>6.1038645557338206E-4</v>
      </c>
      <c r="BP51">
        <f t="shared" si="20"/>
        <v>5.1458092511434683E-4</v>
      </c>
      <c r="BQ51">
        <f t="shared" si="20"/>
        <v>5.5413565935995279E-4</v>
      </c>
      <c r="BR51">
        <f t="shared" si="20"/>
        <v>6.2533157573226375E-4</v>
      </c>
      <c r="BS51">
        <f t="shared" si="19"/>
        <v>5.9075136256928756E-4</v>
      </c>
      <c r="BT51">
        <f t="shared" si="19"/>
        <v>6.6658093872054222E-4</v>
      </c>
    </row>
    <row r="52" spans="1:72" x14ac:dyDescent="0.2">
      <c r="A52">
        <v>219</v>
      </c>
      <c r="B52">
        <f t="shared" si="10"/>
        <v>7.7887830529231247E-4</v>
      </c>
      <c r="C52">
        <f t="shared" si="10"/>
        <v>8.0618568985681149E-4</v>
      </c>
      <c r="D52">
        <f t="shared" si="10"/>
        <v>7.8831909260100932E-4</v>
      </c>
      <c r="E52">
        <f t="shared" si="10"/>
        <v>7.9559815458767058E-4</v>
      </c>
      <c r="F52">
        <f t="shared" si="10"/>
        <v>7.4630621277350234E-4</v>
      </c>
      <c r="G52">
        <f t="shared" si="17"/>
        <v>6.8618758856072576E-4</v>
      </c>
      <c r="H52">
        <f t="shared" si="17"/>
        <v>1.9887607317510547E-4</v>
      </c>
      <c r="I52">
        <f t="shared" si="17"/>
        <v>7.7645590363084951E-4</v>
      </c>
      <c r="J52">
        <f t="shared" si="17"/>
        <v>6.267652881455088E-4</v>
      </c>
      <c r="K52">
        <f t="shared" si="17"/>
        <v>7.4700612779450559E-4</v>
      </c>
      <c r="L52">
        <f t="shared" si="17"/>
        <v>7.3663504853042211E-4</v>
      </c>
      <c r="M52" s="1">
        <f t="shared" si="17"/>
        <v>7.7068575678254994E-4</v>
      </c>
      <c r="N52" s="1">
        <f t="shared" si="17"/>
        <v>7.4221566855171145E-4</v>
      </c>
      <c r="O52">
        <f t="shared" si="17"/>
        <v>7.5936278400973861E-4</v>
      </c>
      <c r="P52">
        <f t="shared" si="17"/>
        <v>7.4147869804350869E-4</v>
      </c>
      <c r="Q52">
        <f t="shared" si="17"/>
        <v>8.0087265571236049E-4</v>
      </c>
      <c r="R52">
        <f t="shared" si="17"/>
        <v>7.8603493744237862E-4</v>
      </c>
      <c r="S52">
        <f t="shared" si="18"/>
        <v>4.5807750136579728E-4</v>
      </c>
      <c r="T52">
        <f t="shared" si="18"/>
        <v>7.5515815781979773E-4</v>
      </c>
      <c r="U52">
        <f t="shared" si="18"/>
        <v>7.8626525549102544E-4</v>
      </c>
      <c r="V52">
        <f t="shared" si="18"/>
        <v>8.0782890971725987E-4</v>
      </c>
      <c r="W52">
        <f t="shared" si="18"/>
        <v>7.2749962484124076E-4</v>
      </c>
      <c r="X52">
        <f t="shared" si="18"/>
        <v>8.0572735261781256E-4</v>
      </c>
      <c r="Y52">
        <f t="shared" si="18"/>
        <v>7.5737271933883424E-4</v>
      </c>
      <c r="Z52">
        <f t="shared" si="18"/>
        <v>7.9146208738567134E-4</v>
      </c>
      <c r="AA52">
        <f t="shared" si="18"/>
        <v>7.8922205533338979E-4</v>
      </c>
      <c r="AB52">
        <f t="shared" si="18"/>
        <v>8.5230916150241462E-4</v>
      </c>
      <c r="AC52">
        <f t="shared" si="20"/>
        <v>8.0292170403289953E-4</v>
      </c>
      <c r="AD52">
        <f t="shared" si="20"/>
        <v>7.7246301393775474E-4</v>
      </c>
      <c r="AE52">
        <f t="shared" si="20"/>
        <v>6.4928202162662513E-4</v>
      </c>
      <c r="AF52">
        <f t="shared" si="20"/>
        <v>7.9420797067390747E-4</v>
      </c>
      <c r="AG52">
        <f t="shared" si="20"/>
        <v>6.6157850482245761E-4</v>
      </c>
      <c r="AH52">
        <f t="shared" si="20"/>
        <v>7.7931412329953348E-4</v>
      </c>
      <c r="AI52">
        <f t="shared" si="20"/>
        <v>8.1107292722869956E-4</v>
      </c>
      <c r="AJ52">
        <f t="shared" si="20"/>
        <v>7.858487684843582E-4</v>
      </c>
      <c r="AK52">
        <f t="shared" si="20"/>
        <v>7.2491570089269763E-4</v>
      </c>
      <c r="AL52">
        <f t="shared" si="20"/>
        <v>7.7610284658736692E-4</v>
      </c>
      <c r="AM52">
        <f t="shared" si="20"/>
        <v>6.4887307536291849E-4</v>
      </c>
      <c r="AN52">
        <f t="shared" si="20"/>
        <v>7.1146668668985169E-4</v>
      </c>
      <c r="AO52">
        <f t="shared" si="20"/>
        <v>7.8182767402620174E-4</v>
      </c>
      <c r="AP52">
        <f t="shared" si="20"/>
        <v>8.1409356417574963E-4</v>
      </c>
      <c r="AQ52">
        <f t="shared" si="20"/>
        <v>6.9375927523273456E-4</v>
      </c>
      <c r="AR52">
        <f t="shared" si="20"/>
        <v>8.1945658228605583E-4</v>
      </c>
      <c r="AS52">
        <f t="shared" si="20"/>
        <v>8.0902492499396877E-4</v>
      </c>
      <c r="AT52">
        <f t="shared" si="20"/>
        <v>7.3334851188463362E-4</v>
      </c>
      <c r="AU52">
        <f t="shared" si="20"/>
        <v>7.0410103101913035E-4</v>
      </c>
      <c r="AV52">
        <f t="shared" si="20"/>
        <v>7.7079277679127298E-4</v>
      </c>
      <c r="AW52">
        <f t="shared" si="20"/>
        <v>7.1285687718714019E-4</v>
      </c>
      <c r="AX52">
        <f t="shared" si="20"/>
        <v>8.349182238015368E-4</v>
      </c>
      <c r="AY52">
        <f t="shared" si="20"/>
        <v>4.9719688621819441E-4</v>
      </c>
      <c r="AZ52">
        <f t="shared" si="20"/>
        <v>8.5007935031625875E-4</v>
      </c>
      <c r="BA52">
        <f t="shared" si="20"/>
        <v>7.6339260177290744E-4</v>
      </c>
      <c r="BB52">
        <f t="shared" si="20"/>
        <v>5.5822683787628419E-4</v>
      </c>
      <c r="BC52">
        <f t="shared" si="20"/>
        <v>7.6563175979354331E-4</v>
      </c>
      <c r="BD52">
        <f t="shared" si="20"/>
        <v>6.9290057861261939E-4</v>
      </c>
      <c r="BE52">
        <f t="shared" si="20"/>
        <v>7.5254013944062864E-4</v>
      </c>
      <c r="BF52">
        <f t="shared" si="20"/>
        <v>7.920997734286242E-4</v>
      </c>
      <c r="BG52">
        <f t="shared" si="20"/>
        <v>8.1096503324217667E-4</v>
      </c>
      <c r="BH52">
        <f t="shared" si="20"/>
        <v>7.0562424933479084E-4</v>
      </c>
      <c r="BI52">
        <f t="shared" si="20"/>
        <v>2.4090249873038455E-4</v>
      </c>
      <c r="BJ52">
        <f t="shared" si="20"/>
        <v>7.1907996003265501E-4</v>
      </c>
      <c r="BK52">
        <f t="shared" si="20"/>
        <v>7.540616476191149E-4</v>
      </c>
      <c r="BL52">
        <f t="shared" si="20"/>
        <v>7.9898710395882172E-4</v>
      </c>
      <c r="BM52">
        <f t="shared" si="20"/>
        <v>7.6342726407266359E-4</v>
      </c>
      <c r="BN52">
        <f t="shared" si="20"/>
        <v>8.3169445658715091E-4</v>
      </c>
      <c r="BO52">
        <f t="shared" si="20"/>
        <v>7.6941295490905864E-4</v>
      </c>
      <c r="BP52">
        <f t="shared" si="20"/>
        <v>6.9434496827539688E-4</v>
      </c>
      <c r="BQ52">
        <f t="shared" si="20"/>
        <v>7.1573377204792177E-4</v>
      </c>
      <c r="BR52">
        <f t="shared" si="20"/>
        <v>7.7076236705575854E-4</v>
      </c>
      <c r="BS52">
        <f t="shared" si="19"/>
        <v>7.4946973976633413E-4</v>
      </c>
      <c r="BT52">
        <f t="shared" si="19"/>
        <v>7.9901785697929217E-4</v>
      </c>
    </row>
    <row r="53" spans="1:72" x14ac:dyDescent="0.2">
      <c r="A53">
        <v>220</v>
      </c>
      <c r="B53">
        <f t="shared" si="10"/>
        <v>8.6700657344695314E-4</v>
      </c>
      <c r="C53">
        <f t="shared" si="10"/>
        <v>9.2365376674422364E-4</v>
      </c>
      <c r="D53">
        <f t="shared" si="10"/>
        <v>9.226045061250937E-4</v>
      </c>
      <c r="E53">
        <f t="shared" si="10"/>
        <v>9.436786217540058E-4</v>
      </c>
      <c r="F53">
        <f t="shared" si="10"/>
        <v>9.1812930411130228E-4</v>
      </c>
      <c r="G53">
        <f t="shared" si="17"/>
        <v>8.8193813961183476E-4</v>
      </c>
      <c r="H53">
        <f t="shared" si="17"/>
        <v>4.9717862253931266E-4</v>
      </c>
      <c r="I53">
        <f t="shared" si="17"/>
        <v>9.1158235566179621E-4</v>
      </c>
      <c r="J53">
        <f t="shared" si="17"/>
        <v>8.2786206166915455E-4</v>
      </c>
      <c r="K53">
        <f t="shared" si="17"/>
        <v>8.837174214494474E-4</v>
      </c>
      <c r="L53">
        <f t="shared" si="17"/>
        <v>8.8192805291502363E-4</v>
      </c>
      <c r="M53" s="1">
        <f t="shared" si="17"/>
        <v>9.0111640269855547E-4</v>
      </c>
      <c r="N53" s="1">
        <f t="shared" si="17"/>
        <v>8.9872987959686151E-4</v>
      </c>
      <c r="O53">
        <f t="shared" si="17"/>
        <v>9.1432193465173367E-4</v>
      </c>
      <c r="P53">
        <f t="shared" si="17"/>
        <v>9.0372913004807542E-4</v>
      </c>
      <c r="Q53">
        <f t="shared" si="17"/>
        <v>9.3842820887583139E-4</v>
      </c>
      <c r="R53">
        <f t="shared" si="17"/>
        <v>9.2154136407414725E-4</v>
      </c>
      <c r="S53">
        <f t="shared" si="18"/>
        <v>6.9328634440601888E-4</v>
      </c>
      <c r="T53">
        <f t="shared" si="18"/>
        <v>9.0810895268721853E-4</v>
      </c>
      <c r="U53">
        <f t="shared" si="18"/>
        <v>9.4368986400247823E-4</v>
      </c>
      <c r="V53">
        <f t="shared" si="18"/>
        <v>9.3911079218995594E-4</v>
      </c>
      <c r="W53">
        <f t="shared" si="18"/>
        <v>8.7020315046008184E-4</v>
      </c>
      <c r="X53">
        <f t="shared" si="18"/>
        <v>9.3760461439039086E-4</v>
      </c>
      <c r="Y53">
        <f t="shared" si="18"/>
        <v>9.0218274447223176E-4</v>
      </c>
      <c r="Z53">
        <f t="shared" si="18"/>
        <v>9.2728484251285853E-4</v>
      </c>
      <c r="AA53">
        <f t="shared" si="18"/>
        <v>9.4875198404967276E-4</v>
      </c>
      <c r="AB53">
        <f t="shared" si="18"/>
        <v>9.8188474299564649E-4</v>
      </c>
      <c r="AC53">
        <f t="shared" si="20"/>
        <v>9.3746274889853001E-4</v>
      </c>
      <c r="AD53">
        <f t="shared" si="20"/>
        <v>9.2404072004356047E-4</v>
      </c>
      <c r="AE53">
        <f t="shared" si="20"/>
        <v>8.2891075808939896E-4</v>
      </c>
      <c r="AF53">
        <f t="shared" si="20"/>
        <v>9.2816931103546427E-4</v>
      </c>
      <c r="AG53">
        <f t="shared" si="20"/>
        <v>8.1247008726321318E-4</v>
      </c>
      <c r="AH53">
        <f t="shared" si="20"/>
        <v>9.3240254750852347E-4</v>
      </c>
      <c r="AI53">
        <f t="shared" si="20"/>
        <v>9.5891681281389668E-4</v>
      </c>
      <c r="AJ53">
        <f t="shared" si="20"/>
        <v>9.4635433177285566E-4</v>
      </c>
      <c r="AK53">
        <f t="shared" si="20"/>
        <v>9.0719744225944282E-4</v>
      </c>
      <c r="AL53">
        <f t="shared" si="20"/>
        <v>9.1838402410323802E-4</v>
      </c>
      <c r="AM53">
        <f t="shared" si="20"/>
        <v>8.4553086158323243E-4</v>
      </c>
      <c r="AN53">
        <f t="shared" si="20"/>
        <v>8.8624664714052892E-4</v>
      </c>
      <c r="AO53">
        <f t="shared" si="20"/>
        <v>9.313319907182302E-4</v>
      </c>
      <c r="AP53">
        <f t="shared" si="20"/>
        <v>9.6706887028906452E-4</v>
      </c>
      <c r="AQ53">
        <f t="shared" si="20"/>
        <v>8.5973828193030427E-4</v>
      </c>
      <c r="AR53">
        <f t="shared" si="20"/>
        <v>9.6233889427516789E-4</v>
      </c>
      <c r="AS53">
        <f t="shared" si="20"/>
        <v>9.4308516918198068E-4</v>
      </c>
      <c r="AT53">
        <f t="shared" si="20"/>
        <v>8.9821584497649931E-4</v>
      </c>
      <c r="AU53">
        <f t="shared" si="20"/>
        <v>8.7240007783920964E-4</v>
      </c>
      <c r="AV53">
        <f t="shared" si="20"/>
        <v>9.1140053007938288E-4</v>
      </c>
      <c r="AW53">
        <f t="shared" si="20"/>
        <v>8.896097683819687E-4</v>
      </c>
      <c r="AX53">
        <f t="shared" si="20"/>
        <v>9.6873447226461518E-4</v>
      </c>
      <c r="AY53">
        <f t="shared" si="20"/>
        <v>7.2692232818417912E-4</v>
      </c>
      <c r="AZ53">
        <f t="shared" si="20"/>
        <v>9.7837970756938647E-4</v>
      </c>
      <c r="BA53">
        <f t="shared" si="20"/>
        <v>8.9829846198176758E-4</v>
      </c>
      <c r="BB53">
        <f t="shared" si="20"/>
        <v>7.4837291821708285E-4</v>
      </c>
      <c r="BC53">
        <f t="shared" si="20"/>
        <v>9.1791035181226777E-4</v>
      </c>
      <c r="BD53">
        <f t="shared" si="20"/>
        <v>8.516191587310401E-4</v>
      </c>
      <c r="BE53">
        <f t="shared" si="20"/>
        <v>9.0000577085900396E-4</v>
      </c>
      <c r="BF53">
        <f t="shared" si="20"/>
        <v>9.4489470048670504E-4</v>
      </c>
      <c r="BG53">
        <f t="shared" si="20"/>
        <v>9.5386311034691834E-4</v>
      </c>
      <c r="BH53">
        <f t="shared" si="20"/>
        <v>8.5208224449415115E-4</v>
      </c>
      <c r="BI53">
        <f t="shared" si="20"/>
        <v>5.0897069971144598E-4</v>
      </c>
      <c r="BJ53">
        <f t="shared" si="20"/>
        <v>8.9358727512661718E-4</v>
      </c>
      <c r="BK53">
        <f t="shared" si="20"/>
        <v>8.9947141225813279E-4</v>
      </c>
      <c r="BL53">
        <f t="shared" si="20"/>
        <v>9.3519986928332008E-4</v>
      </c>
      <c r="BM53">
        <f t="shared" si="20"/>
        <v>9.2890063836912479E-4</v>
      </c>
      <c r="BN53">
        <f t="shared" si="20"/>
        <v>9.7564697407377665E-4</v>
      </c>
      <c r="BO53">
        <f t="shared" si="20"/>
        <v>9.2843945424474217E-4</v>
      </c>
      <c r="BP53">
        <f t="shared" si="20"/>
        <v>8.7410901143644693E-4</v>
      </c>
      <c r="BQ53">
        <f t="shared" si="20"/>
        <v>8.7733188473589768E-4</v>
      </c>
      <c r="BR53">
        <f t="shared" si="20"/>
        <v>9.1619315837925333E-4</v>
      </c>
      <c r="BS53">
        <f t="shared" si="19"/>
        <v>9.0818811696337376E-4</v>
      </c>
      <c r="BT53">
        <f t="shared" si="19"/>
        <v>9.3145477523804213E-4</v>
      </c>
    </row>
    <row r="54" spans="1:72" x14ac:dyDescent="0.2">
      <c r="A54">
        <v>221</v>
      </c>
      <c r="B54">
        <f t="shared" si="10"/>
        <v>9.5513484160159035E-4</v>
      </c>
      <c r="C54">
        <f t="shared" si="10"/>
        <v>1.0411218436316358E-3</v>
      </c>
      <c r="D54">
        <f t="shared" si="10"/>
        <v>1.0568899196491816E-3</v>
      </c>
      <c r="E54">
        <f t="shared" si="10"/>
        <v>1.0917590889203341E-3</v>
      </c>
      <c r="F54">
        <f t="shared" si="10"/>
        <v>1.0899523954491092E-3</v>
      </c>
      <c r="G54">
        <f t="shared" si="17"/>
        <v>1.0776886906629438E-3</v>
      </c>
      <c r="H54">
        <f t="shared" si="17"/>
        <v>7.9548117190351986E-4</v>
      </c>
      <c r="I54">
        <f t="shared" si="17"/>
        <v>1.0467088076927464E-3</v>
      </c>
      <c r="J54">
        <f t="shared" si="17"/>
        <v>1.0289588351927934E-3</v>
      </c>
      <c r="K54">
        <f t="shared" si="17"/>
        <v>1.0204287151043892E-3</v>
      </c>
      <c r="L54">
        <f t="shared" si="17"/>
        <v>1.0272210572996321E-3</v>
      </c>
      <c r="M54" s="1">
        <f t="shared" si="17"/>
        <v>1.0315470486145575E-3</v>
      </c>
      <c r="N54" s="1">
        <f t="shared" si="17"/>
        <v>1.0552440906420116E-3</v>
      </c>
      <c r="O54">
        <f t="shared" si="17"/>
        <v>1.0692810852937218E-3</v>
      </c>
      <c r="P54">
        <f t="shared" si="17"/>
        <v>1.0659795620526491E-3</v>
      </c>
      <c r="Q54">
        <f t="shared" si="17"/>
        <v>1.0759837620393058E-3</v>
      </c>
      <c r="R54">
        <f t="shared" si="17"/>
        <v>1.0570477907059124E-3</v>
      </c>
      <c r="S54">
        <f t="shared" si="18"/>
        <v>9.2849518744624049E-4</v>
      </c>
      <c r="T54">
        <f t="shared" si="18"/>
        <v>1.0610597475546393E-3</v>
      </c>
      <c r="U54">
        <f t="shared" si="18"/>
        <v>1.101114472513931E-3</v>
      </c>
      <c r="V54">
        <f t="shared" si="18"/>
        <v>1.070392674662652E-3</v>
      </c>
      <c r="W54">
        <f t="shared" si="18"/>
        <v>1.012906676078916E-3</v>
      </c>
      <c r="X54">
        <f t="shared" si="18"/>
        <v>1.0694818761629692E-3</v>
      </c>
      <c r="Y54">
        <f t="shared" si="18"/>
        <v>1.0469927696056362E-3</v>
      </c>
      <c r="Z54">
        <f t="shared" si="18"/>
        <v>1.0631075976400492E-3</v>
      </c>
      <c r="AA54">
        <f t="shared" si="18"/>
        <v>1.1082819127659488E-3</v>
      </c>
      <c r="AB54">
        <f t="shared" si="18"/>
        <v>1.1114603244888818E-3</v>
      </c>
      <c r="AC54">
        <f t="shared" si="20"/>
        <v>1.0720037937641605E-3</v>
      </c>
      <c r="AD54">
        <f t="shared" si="20"/>
        <v>1.0756184261493593E-3</v>
      </c>
      <c r="AE54">
        <f t="shared" si="20"/>
        <v>1.0085394945521797E-3</v>
      </c>
      <c r="AF54">
        <f t="shared" si="20"/>
        <v>1.0621306513970176E-3</v>
      </c>
      <c r="AG54">
        <f t="shared" si="20"/>
        <v>9.6336166970397569E-4</v>
      </c>
      <c r="AH54">
        <f t="shared" si="20"/>
        <v>1.0854909717175135E-3</v>
      </c>
      <c r="AI54">
        <f t="shared" si="20"/>
        <v>1.1067606983991007E-3</v>
      </c>
      <c r="AJ54">
        <f t="shared" si="20"/>
        <v>1.1068598950613531E-3</v>
      </c>
      <c r="AK54">
        <f t="shared" si="20"/>
        <v>1.089479183626188E-3</v>
      </c>
      <c r="AL54">
        <f t="shared" si="20"/>
        <v>1.0606652016191091E-3</v>
      </c>
      <c r="AM54">
        <f t="shared" si="20"/>
        <v>1.0421886478035464E-3</v>
      </c>
      <c r="AN54">
        <f t="shared" si="20"/>
        <v>1.0610266075911992E-3</v>
      </c>
      <c r="AO54">
        <f t="shared" si="20"/>
        <v>1.0808363074102517E-3</v>
      </c>
      <c r="AP54">
        <f t="shared" si="20"/>
        <v>1.1200441764023725E-3</v>
      </c>
      <c r="AQ54">
        <f t="shared" si="20"/>
        <v>1.0257172886278809E-3</v>
      </c>
      <c r="AR54">
        <f t="shared" si="20"/>
        <v>1.1052212062642799E-3</v>
      </c>
      <c r="AS54">
        <f t="shared" si="20"/>
        <v>1.0771454133699926E-3</v>
      </c>
      <c r="AT54">
        <f t="shared" si="20"/>
        <v>1.063083178068365E-3</v>
      </c>
      <c r="AU54">
        <f t="shared" si="20"/>
        <v>1.0406991246592959E-3</v>
      </c>
      <c r="AV54">
        <f t="shared" si="20"/>
        <v>1.0520082833674893E-3</v>
      </c>
      <c r="AW54">
        <f t="shared" si="20"/>
        <v>1.0663626595767972E-3</v>
      </c>
      <c r="AX54">
        <f t="shared" si="20"/>
        <v>1.1025507207276901E-3</v>
      </c>
      <c r="AY54">
        <f t="shared" si="20"/>
        <v>9.566477701501569E-4</v>
      </c>
      <c r="AZ54">
        <f t="shared" si="20"/>
        <v>1.1066800648225107E-3</v>
      </c>
      <c r="BA54">
        <f t="shared" si="20"/>
        <v>1.0332043221906277E-3</v>
      </c>
      <c r="BB54">
        <f t="shared" si="20"/>
        <v>9.3851899855787457E-4</v>
      </c>
      <c r="BC54">
        <f t="shared" si="20"/>
        <v>1.0701889438309992E-3</v>
      </c>
      <c r="BD54">
        <f t="shared" si="20"/>
        <v>1.0103377388494608E-3</v>
      </c>
      <c r="BE54">
        <f t="shared" si="20"/>
        <v>1.0474714022773862E-3</v>
      </c>
      <c r="BF54">
        <f t="shared" si="20"/>
        <v>1.0976896275447789E-3</v>
      </c>
      <c r="BG54">
        <f t="shared" si="20"/>
        <v>1.09676118745166E-3</v>
      </c>
      <c r="BH54">
        <f t="shared" si="20"/>
        <v>9.985402396535184E-4</v>
      </c>
      <c r="BI54">
        <f t="shared" si="20"/>
        <v>7.7703890069250742E-4</v>
      </c>
      <c r="BJ54">
        <f t="shared" si="20"/>
        <v>1.0680945902205793E-3</v>
      </c>
      <c r="BK54">
        <f t="shared" si="20"/>
        <v>1.0448811768971437E-3</v>
      </c>
      <c r="BL54">
        <f t="shared" si="20"/>
        <v>1.071412634607815E-3</v>
      </c>
      <c r="BM54">
        <f t="shared" si="20"/>
        <v>1.094374012665586E-3</v>
      </c>
      <c r="BN54">
        <f t="shared" si="20"/>
        <v>1.1195994915604024E-3</v>
      </c>
      <c r="BO54">
        <f t="shared" si="20"/>
        <v>1.0874659535804257E-3</v>
      </c>
      <c r="BP54">
        <f t="shared" si="20"/>
        <v>1.053873054597497E-3</v>
      </c>
      <c r="BQ54">
        <f t="shared" si="20"/>
        <v>1.0389299974238667E-3</v>
      </c>
      <c r="BR54">
        <f t="shared" si="20"/>
        <v>1.0616239497027551E-3</v>
      </c>
      <c r="BS54">
        <f t="shared" si="19"/>
        <v>1.0669064941604203E-3</v>
      </c>
      <c r="BT54">
        <f t="shared" si="19"/>
        <v>1.0638916934967921E-3</v>
      </c>
    </row>
    <row r="55" spans="1:72" x14ac:dyDescent="0.2">
      <c r="A55">
        <v>222</v>
      </c>
      <c r="B55">
        <f t="shared" si="10"/>
        <v>1.043263109756231E-3</v>
      </c>
      <c r="C55">
        <f t="shared" si="10"/>
        <v>1.1585899205190514E-3</v>
      </c>
      <c r="D55">
        <f t="shared" si="10"/>
        <v>1.1911753331732694E-3</v>
      </c>
      <c r="E55">
        <f t="shared" si="10"/>
        <v>1.2398395560866693E-3</v>
      </c>
      <c r="F55">
        <f t="shared" si="10"/>
        <v>1.2617754867869091E-3</v>
      </c>
      <c r="G55">
        <f t="shared" si="17"/>
        <v>1.2734392417140597E-3</v>
      </c>
      <c r="H55">
        <f t="shared" si="17"/>
        <v>1.0937837212677132E-3</v>
      </c>
      <c r="I55">
        <f t="shared" si="17"/>
        <v>1.1818352597236931E-3</v>
      </c>
      <c r="J55">
        <f t="shared" si="17"/>
        <v>1.2300556087164391E-3</v>
      </c>
      <c r="K55">
        <f t="shared" si="17"/>
        <v>1.1571400087593275E-3</v>
      </c>
      <c r="L55">
        <f t="shared" si="17"/>
        <v>1.1725140616842336E-3</v>
      </c>
      <c r="M55" s="1">
        <f t="shared" si="17"/>
        <v>1.1619776945305631E-3</v>
      </c>
      <c r="N55" s="1">
        <f t="shared" si="17"/>
        <v>1.2117583016871547E-3</v>
      </c>
      <c r="O55">
        <f t="shared" si="17"/>
        <v>1.2242402359357168E-3</v>
      </c>
      <c r="P55">
        <f t="shared" si="17"/>
        <v>1.2282299940572158E-3</v>
      </c>
      <c r="Q55">
        <f t="shared" si="17"/>
        <v>1.2135393152027767E-3</v>
      </c>
      <c r="R55">
        <f t="shared" si="17"/>
        <v>1.192554217337681E-3</v>
      </c>
      <c r="S55">
        <f t="shared" si="18"/>
        <v>1.163704030486469E-3</v>
      </c>
      <c r="T55">
        <f t="shared" si="18"/>
        <v>1.2140105424220601E-3</v>
      </c>
      <c r="U55">
        <f t="shared" si="18"/>
        <v>1.2585390810253769E-3</v>
      </c>
      <c r="V55">
        <f t="shared" si="18"/>
        <v>1.2016745571353481E-3</v>
      </c>
      <c r="W55">
        <f t="shared" si="18"/>
        <v>1.1556102016977571E-3</v>
      </c>
      <c r="X55">
        <f t="shared" si="18"/>
        <v>1.2013591379355475E-3</v>
      </c>
      <c r="Y55">
        <f t="shared" si="18"/>
        <v>1.1918027947390337E-3</v>
      </c>
      <c r="Z55">
        <f t="shared" si="18"/>
        <v>1.1989303527672364E-3</v>
      </c>
      <c r="AA55">
        <f t="shared" si="18"/>
        <v>1.2678118414822248E-3</v>
      </c>
      <c r="AB55">
        <f t="shared" si="18"/>
        <v>1.2410359059821172E-3</v>
      </c>
      <c r="AC55">
        <f t="shared" si="20"/>
        <v>1.2065448386297875E-3</v>
      </c>
      <c r="AD55">
        <f t="shared" si="20"/>
        <v>1.2271961322551581E-3</v>
      </c>
      <c r="AE55">
        <f t="shared" si="20"/>
        <v>1.1881682310149536E-3</v>
      </c>
      <c r="AF55">
        <f t="shared" si="20"/>
        <v>1.1960919917585744E-3</v>
      </c>
      <c r="AG55">
        <f t="shared" si="20"/>
        <v>1.1142532521447313E-3</v>
      </c>
      <c r="AH55">
        <f t="shared" si="20"/>
        <v>1.2385793959265035E-3</v>
      </c>
      <c r="AI55">
        <f t="shared" si="20"/>
        <v>1.2546045839843048E-3</v>
      </c>
      <c r="AJ55">
        <f t="shared" si="20"/>
        <v>1.2673654583498506E-3</v>
      </c>
      <c r="AK55">
        <f t="shared" si="20"/>
        <v>1.2717609249929263E-3</v>
      </c>
      <c r="AL55">
        <f t="shared" si="20"/>
        <v>1.2029463791349802E-3</v>
      </c>
      <c r="AM55">
        <f t="shared" si="20"/>
        <v>1.2388464340238603E-3</v>
      </c>
      <c r="AN55">
        <f t="shared" si="20"/>
        <v>1.2358065680418695E-3</v>
      </c>
      <c r="AO55">
        <f t="shared" si="20"/>
        <v>1.2303406241022802E-3</v>
      </c>
      <c r="AP55">
        <f t="shared" si="20"/>
        <v>1.2730194825156874E-3</v>
      </c>
      <c r="AQ55">
        <f t="shared" si="20"/>
        <v>1.1916962953254576E-3</v>
      </c>
      <c r="AR55">
        <f t="shared" si="20"/>
        <v>1.2481035182533851E-3</v>
      </c>
      <c r="AS55">
        <f t="shared" si="20"/>
        <v>1.211205657558001E-3</v>
      </c>
      <c r="AT55">
        <f t="shared" si="20"/>
        <v>1.2279505111602307E-3</v>
      </c>
      <c r="AU55">
        <f t="shared" si="20"/>
        <v>1.2089981714793821E-3</v>
      </c>
      <c r="AV55">
        <f t="shared" si="20"/>
        <v>1.1926160366555992E-3</v>
      </c>
      <c r="AW55">
        <f t="shared" si="20"/>
        <v>1.2431155507716188E-3</v>
      </c>
      <c r="AX55">
        <f t="shared" si="20"/>
        <v>1.2363669691907685E-3</v>
      </c>
      <c r="AY55">
        <f t="shared" si="20"/>
        <v>1.1863732121161347E-3</v>
      </c>
      <c r="AZ55">
        <f t="shared" si="20"/>
        <v>1.2349804220756384E-3</v>
      </c>
      <c r="BA55">
        <f t="shared" si="20"/>
        <v>1.1681101823994879E-3</v>
      </c>
      <c r="BB55">
        <f t="shared" si="20"/>
        <v>1.1286650788986732E-3</v>
      </c>
      <c r="BC55">
        <f t="shared" si="20"/>
        <v>1.2224675358497236E-3</v>
      </c>
      <c r="BD55">
        <f t="shared" si="20"/>
        <v>1.1690563189678815E-3</v>
      </c>
      <c r="BE55">
        <f t="shared" si="20"/>
        <v>1.1949370336957615E-3</v>
      </c>
      <c r="BF55">
        <f t="shared" si="20"/>
        <v>1.2504845546028598E-3</v>
      </c>
      <c r="BG55">
        <f t="shared" si="20"/>
        <v>1.2396592645564086E-3</v>
      </c>
      <c r="BH55">
        <f t="shared" si="20"/>
        <v>1.1449982348128787E-3</v>
      </c>
      <c r="BI55">
        <f t="shared" si="20"/>
        <v>1.0451071016735619E-3</v>
      </c>
      <c r="BJ55">
        <f t="shared" si="20"/>
        <v>1.2426019053145415E-3</v>
      </c>
      <c r="BK55">
        <f t="shared" si="20"/>
        <v>1.1902909415361616E-3</v>
      </c>
      <c r="BL55">
        <f t="shared" si="20"/>
        <v>1.2076253999323133E-3</v>
      </c>
      <c r="BM55">
        <f t="shared" si="20"/>
        <v>1.2598473869620402E-3</v>
      </c>
      <c r="BN55">
        <f t="shared" si="20"/>
        <v>1.2635520090470281E-3</v>
      </c>
      <c r="BO55">
        <f t="shared" si="20"/>
        <v>1.2464924529161092E-3</v>
      </c>
      <c r="BP55">
        <f t="shared" si="20"/>
        <v>1.233637097758547E-3</v>
      </c>
      <c r="BQ55">
        <f t="shared" si="20"/>
        <v>1.2005281101118426E-3</v>
      </c>
      <c r="BR55">
        <f t="shared" si="20"/>
        <v>1.2070547410262498E-3</v>
      </c>
      <c r="BS55">
        <f t="shared" si="19"/>
        <v>1.2256248713574669E-3</v>
      </c>
      <c r="BT55">
        <f t="shared" si="19"/>
        <v>1.1963286117555455E-3</v>
      </c>
    </row>
    <row r="56" spans="1:72" x14ac:dyDescent="0.2">
      <c r="A56">
        <v>223</v>
      </c>
      <c r="B56">
        <f t="shared" si="10"/>
        <v>1.1313913779108717E-3</v>
      </c>
      <c r="C56">
        <f t="shared" si="10"/>
        <v>1.2760579974064636E-3</v>
      </c>
      <c r="D56">
        <f t="shared" si="10"/>
        <v>1.3254607466973538E-3</v>
      </c>
      <c r="E56">
        <f t="shared" si="10"/>
        <v>1.3879200232530045E-3</v>
      </c>
      <c r="F56">
        <f t="shared" si="10"/>
        <v>1.433598578124709E-3</v>
      </c>
      <c r="G56">
        <f t="shared" si="17"/>
        <v>1.4691897927651687E-3</v>
      </c>
      <c r="H56">
        <f t="shared" si="17"/>
        <v>1.3920862706319204E-3</v>
      </c>
      <c r="I56">
        <f t="shared" si="17"/>
        <v>1.3169617117546398E-3</v>
      </c>
      <c r="J56">
        <f t="shared" si="17"/>
        <v>1.4311523822400848E-3</v>
      </c>
      <c r="K56">
        <f t="shared" si="17"/>
        <v>1.2938513024142693E-3</v>
      </c>
      <c r="L56">
        <f t="shared" si="17"/>
        <v>1.3178070660688421E-3</v>
      </c>
      <c r="M56" s="1">
        <f t="shared" si="17"/>
        <v>1.2924083404465651E-3</v>
      </c>
      <c r="N56" s="1">
        <f t="shared" si="17"/>
        <v>1.3682725127323048E-3</v>
      </c>
      <c r="O56">
        <f t="shared" si="17"/>
        <v>1.3791993865777119E-3</v>
      </c>
      <c r="P56">
        <f t="shared" si="17"/>
        <v>1.3904804260617826E-3</v>
      </c>
      <c r="Q56">
        <f t="shared" si="17"/>
        <v>1.3510948683662476E-3</v>
      </c>
      <c r="R56">
        <f t="shared" si="17"/>
        <v>1.3280606439694496E-3</v>
      </c>
      <c r="S56">
        <f t="shared" si="18"/>
        <v>1.3989128735266906E-3</v>
      </c>
      <c r="T56">
        <f t="shared" si="18"/>
        <v>1.366961337289474E-3</v>
      </c>
      <c r="U56">
        <f t="shared" si="18"/>
        <v>1.4159636895368297E-3</v>
      </c>
      <c r="V56">
        <f t="shared" si="18"/>
        <v>1.3329564396080441E-3</v>
      </c>
      <c r="W56">
        <f t="shared" si="18"/>
        <v>1.2983137273165912E-3</v>
      </c>
      <c r="X56">
        <f t="shared" si="18"/>
        <v>1.3332363997081258E-3</v>
      </c>
      <c r="Y56">
        <f t="shared" si="18"/>
        <v>1.3366128198724313E-3</v>
      </c>
      <c r="Z56">
        <f t="shared" si="18"/>
        <v>1.3347531078944271E-3</v>
      </c>
      <c r="AA56">
        <f t="shared" si="18"/>
        <v>1.4273417701985078E-3</v>
      </c>
      <c r="AB56">
        <f t="shared" si="18"/>
        <v>1.3706114874753525E-3</v>
      </c>
      <c r="AC56">
        <f t="shared" si="20"/>
        <v>1.341085883495418E-3</v>
      </c>
      <c r="AD56">
        <f t="shared" si="20"/>
        <v>1.3787738383609638E-3</v>
      </c>
      <c r="AE56">
        <f t="shared" si="20"/>
        <v>1.3677969674777343E-3</v>
      </c>
      <c r="AF56">
        <f t="shared" si="20"/>
        <v>1.3300533321201277E-3</v>
      </c>
      <c r="AG56">
        <f t="shared" si="20"/>
        <v>1.2651448345854938E-3</v>
      </c>
      <c r="AH56">
        <f t="shared" si="20"/>
        <v>1.3916678201354934E-3</v>
      </c>
      <c r="AI56">
        <f t="shared" si="20"/>
        <v>1.4024484695695089E-3</v>
      </c>
      <c r="AJ56">
        <f t="shared" si="20"/>
        <v>1.4278710216383481E-3</v>
      </c>
      <c r="AK56">
        <f t="shared" si="20"/>
        <v>1.4540426663596714E-3</v>
      </c>
      <c r="AL56">
        <f t="shared" si="20"/>
        <v>1.3452275566508513E-3</v>
      </c>
      <c r="AM56">
        <f t="shared" si="20"/>
        <v>1.4355042202441742E-3</v>
      </c>
      <c r="AN56">
        <f t="shared" si="20"/>
        <v>1.4105865284925467E-3</v>
      </c>
      <c r="AO56">
        <f t="shared" si="20"/>
        <v>1.3798449407943086E-3</v>
      </c>
      <c r="AP56">
        <f t="shared" si="20"/>
        <v>1.4259947886290023E-3</v>
      </c>
      <c r="AQ56">
        <f t="shared" si="20"/>
        <v>1.3576753020230342E-3</v>
      </c>
      <c r="AR56">
        <f t="shared" si="20"/>
        <v>1.3909858302424971E-3</v>
      </c>
      <c r="AS56">
        <f t="shared" si="20"/>
        <v>1.3452659017460129E-3</v>
      </c>
      <c r="AT56">
        <f t="shared" si="20"/>
        <v>1.3928178442520964E-3</v>
      </c>
      <c r="AU56">
        <f t="shared" si="20"/>
        <v>1.3772972182994683E-3</v>
      </c>
      <c r="AV56">
        <f t="shared" si="20"/>
        <v>1.3332237899437056E-3</v>
      </c>
      <c r="AW56">
        <f t="shared" si="20"/>
        <v>1.4198684419664473E-3</v>
      </c>
      <c r="AX56">
        <f t="shared" si="20"/>
        <v>1.3701832176538434E-3</v>
      </c>
      <c r="AY56">
        <f t="shared" si="20"/>
        <v>1.4160986540821124E-3</v>
      </c>
      <c r="AZ56">
        <f t="shared" si="20"/>
        <v>1.3632807793287627E-3</v>
      </c>
      <c r="BA56">
        <f t="shared" si="20"/>
        <v>1.303016042608348E-3</v>
      </c>
      <c r="BB56">
        <f t="shared" si="20"/>
        <v>1.318811159239465E-3</v>
      </c>
      <c r="BC56">
        <f t="shared" si="20"/>
        <v>1.3747461278684481E-3</v>
      </c>
      <c r="BD56">
        <f t="shared" si="20"/>
        <v>1.3277748990863023E-3</v>
      </c>
      <c r="BE56">
        <f t="shared" si="20"/>
        <v>1.3424026651141369E-3</v>
      </c>
      <c r="BF56">
        <f t="shared" si="20"/>
        <v>1.4032794816609406E-3</v>
      </c>
      <c r="BG56">
        <f t="shared" si="20"/>
        <v>1.3825573416611503E-3</v>
      </c>
      <c r="BH56">
        <f t="shared" si="20"/>
        <v>1.291456229972246E-3</v>
      </c>
      <c r="BI56">
        <f t="shared" si="20"/>
        <v>1.3131753026546233E-3</v>
      </c>
      <c r="BJ56">
        <f t="shared" si="20"/>
        <v>1.4171092204085037E-3</v>
      </c>
      <c r="BK56">
        <f t="shared" si="20"/>
        <v>1.3357007061751795E-3</v>
      </c>
      <c r="BL56">
        <f t="shared" si="20"/>
        <v>1.3438381652568117E-3</v>
      </c>
      <c r="BM56">
        <f t="shared" si="20"/>
        <v>1.4253207612585014E-3</v>
      </c>
      <c r="BN56">
        <f t="shared" si="20"/>
        <v>1.4075045265336469E-3</v>
      </c>
      <c r="BO56">
        <f t="shared" si="20"/>
        <v>1.4055189522517927E-3</v>
      </c>
      <c r="BP56">
        <f t="shared" si="20"/>
        <v>1.4134011409195971E-3</v>
      </c>
      <c r="BQ56">
        <f t="shared" si="20"/>
        <v>1.3621262227998185E-3</v>
      </c>
      <c r="BR56">
        <f t="shared" si="20"/>
        <v>1.3524855323497446E-3</v>
      </c>
      <c r="BS56">
        <f t="shared" si="19"/>
        <v>1.3843432485545135E-3</v>
      </c>
      <c r="BT56">
        <f t="shared" si="19"/>
        <v>1.3287655300142955E-3</v>
      </c>
    </row>
    <row r="57" spans="1:72" x14ac:dyDescent="0.2">
      <c r="A57">
        <v>224</v>
      </c>
      <c r="B57">
        <f t="shared" si="10"/>
        <v>1.2195196460655089E-3</v>
      </c>
      <c r="C57">
        <f t="shared" si="10"/>
        <v>1.3935260742938757E-3</v>
      </c>
      <c r="D57">
        <f t="shared" si="10"/>
        <v>1.4597461602214416E-3</v>
      </c>
      <c r="E57">
        <f t="shared" si="10"/>
        <v>1.5360004904193397E-3</v>
      </c>
      <c r="F57">
        <f t="shared" si="10"/>
        <v>1.6054216694625159E-3</v>
      </c>
      <c r="G57">
        <f t="shared" si="17"/>
        <v>1.6649403438162777E-3</v>
      </c>
      <c r="H57">
        <f t="shared" si="17"/>
        <v>1.6903888199961276E-3</v>
      </c>
      <c r="I57">
        <f t="shared" si="17"/>
        <v>1.4520881637855899E-3</v>
      </c>
      <c r="J57">
        <f t="shared" si="17"/>
        <v>1.6322491557637236E-3</v>
      </c>
      <c r="K57">
        <f t="shared" si="17"/>
        <v>1.4305625960692112E-3</v>
      </c>
      <c r="L57">
        <f t="shared" si="17"/>
        <v>1.4631000704534436E-3</v>
      </c>
      <c r="M57" s="1">
        <f t="shared" si="17"/>
        <v>1.4228389863625707E-3</v>
      </c>
      <c r="N57" s="1">
        <f t="shared" si="17"/>
        <v>1.5247867237774479E-3</v>
      </c>
      <c r="O57">
        <f t="shared" si="17"/>
        <v>1.534158537219707E-3</v>
      </c>
      <c r="P57">
        <f t="shared" si="17"/>
        <v>1.5527308580663562E-3</v>
      </c>
      <c r="Q57">
        <f t="shared" si="17"/>
        <v>1.4886504215297219E-3</v>
      </c>
      <c r="R57">
        <f t="shared" si="17"/>
        <v>1.4635670706012183E-3</v>
      </c>
      <c r="S57">
        <f t="shared" si="18"/>
        <v>1.6341217165669122E-3</v>
      </c>
      <c r="T57">
        <f t="shared" si="18"/>
        <v>1.5199121321568948E-3</v>
      </c>
      <c r="U57">
        <f t="shared" si="18"/>
        <v>1.5733882980482825E-3</v>
      </c>
      <c r="V57">
        <f t="shared" si="18"/>
        <v>1.4642383220807402E-3</v>
      </c>
      <c r="W57">
        <f t="shared" si="18"/>
        <v>1.4410172529354323E-3</v>
      </c>
      <c r="X57">
        <f t="shared" si="18"/>
        <v>1.4651136614807041E-3</v>
      </c>
      <c r="Y57">
        <f t="shared" si="18"/>
        <v>1.4814228450058288E-3</v>
      </c>
      <c r="Z57">
        <f t="shared" si="18"/>
        <v>1.4705758630216142E-3</v>
      </c>
      <c r="AA57">
        <f t="shared" si="18"/>
        <v>1.5868716989147838E-3</v>
      </c>
      <c r="AB57">
        <f t="shared" si="18"/>
        <v>1.5001870689685844E-3</v>
      </c>
      <c r="AC57">
        <f t="shared" si="20"/>
        <v>1.475626928361045E-3</v>
      </c>
      <c r="AD57">
        <f t="shared" si="20"/>
        <v>1.5303515444667626E-3</v>
      </c>
      <c r="AE57">
        <f t="shared" si="20"/>
        <v>1.5474257039405082E-3</v>
      </c>
      <c r="AF57">
        <f t="shared" si="20"/>
        <v>1.464014672481681E-3</v>
      </c>
      <c r="AG57">
        <f t="shared" si="20"/>
        <v>1.4160364170262493E-3</v>
      </c>
      <c r="AH57">
        <f t="shared" si="20"/>
        <v>1.5447562443444834E-3</v>
      </c>
      <c r="AI57">
        <f t="shared" si="20"/>
        <v>1.5502923551547129E-3</v>
      </c>
      <c r="AJ57">
        <f t="shared" si="20"/>
        <v>1.5883765849268455E-3</v>
      </c>
      <c r="AK57">
        <f t="shared" si="20"/>
        <v>1.6363244077264166E-3</v>
      </c>
      <c r="AL57">
        <f t="shared" si="20"/>
        <v>1.4875087341667224E-3</v>
      </c>
      <c r="AM57">
        <f t="shared" si="20"/>
        <v>1.6321620064644882E-3</v>
      </c>
      <c r="AN57">
        <f t="shared" si="20"/>
        <v>1.585366488943217E-3</v>
      </c>
      <c r="AO57">
        <f t="shared" si="20"/>
        <v>1.5293492574863371E-3</v>
      </c>
      <c r="AP57">
        <f t="shared" si="20"/>
        <v>1.5789700947423102E-3</v>
      </c>
      <c r="AQ57">
        <f t="shared" si="20"/>
        <v>1.5236543087206109E-3</v>
      </c>
      <c r="AR57">
        <f t="shared" si="20"/>
        <v>1.5338681422316092E-3</v>
      </c>
      <c r="AS57">
        <f t="shared" si="20"/>
        <v>1.4793261459340248E-3</v>
      </c>
      <c r="AT57">
        <f t="shared" si="20"/>
        <v>1.5576851773439621E-3</v>
      </c>
      <c r="AU57">
        <f t="shared" si="20"/>
        <v>1.5455962651195546E-3</v>
      </c>
      <c r="AV57">
        <f t="shared" si="20"/>
        <v>1.473831543231819E-3</v>
      </c>
      <c r="AW57">
        <f t="shared" si="20"/>
        <v>1.5966213331612758E-3</v>
      </c>
      <c r="AX57">
        <f t="shared" si="20"/>
        <v>1.5039994661169218E-3</v>
      </c>
      <c r="AY57">
        <f t="shared" si="20"/>
        <v>1.6458240960480902E-3</v>
      </c>
      <c r="AZ57">
        <f t="shared" si="20"/>
        <v>1.4915811365818904E-3</v>
      </c>
      <c r="BA57">
        <f t="shared" ref="AC57:BR63" si="21">6*$A57*BA$14+2*BA$15</f>
        <v>1.4379219028172081E-3</v>
      </c>
      <c r="BB57">
        <f t="shared" si="21"/>
        <v>1.5089572395802567E-3</v>
      </c>
      <c r="BC57">
        <f t="shared" si="21"/>
        <v>1.5270247198871725E-3</v>
      </c>
      <c r="BD57">
        <f t="shared" si="21"/>
        <v>1.486493479204716E-3</v>
      </c>
      <c r="BE57">
        <f t="shared" si="21"/>
        <v>1.4898682965325191E-3</v>
      </c>
      <c r="BF57">
        <f t="shared" si="21"/>
        <v>1.5560744087190145E-3</v>
      </c>
      <c r="BG57">
        <f t="shared" si="21"/>
        <v>1.525455418765892E-3</v>
      </c>
      <c r="BH57">
        <f t="shared" si="21"/>
        <v>1.4379142251316063E-3</v>
      </c>
      <c r="BI57">
        <f t="shared" si="21"/>
        <v>1.5812435036356778E-3</v>
      </c>
      <c r="BJ57">
        <f t="shared" si="21"/>
        <v>1.5916165355024658E-3</v>
      </c>
      <c r="BK57">
        <f t="shared" si="21"/>
        <v>1.4811104708141905E-3</v>
      </c>
      <c r="BL57">
        <f t="shared" si="21"/>
        <v>1.4800509305813066E-3</v>
      </c>
      <c r="BM57">
        <f t="shared" si="21"/>
        <v>1.5907941355549626E-3</v>
      </c>
      <c r="BN57">
        <f t="shared" si="21"/>
        <v>1.5514570440202727E-3</v>
      </c>
      <c r="BO57">
        <f t="shared" si="21"/>
        <v>1.5645454515874763E-3</v>
      </c>
      <c r="BP57">
        <f t="shared" si="21"/>
        <v>1.5931651840806471E-3</v>
      </c>
      <c r="BQ57">
        <f t="shared" si="21"/>
        <v>1.5237243354877875E-3</v>
      </c>
      <c r="BR57">
        <f t="shared" si="21"/>
        <v>1.4979163236732394E-3</v>
      </c>
      <c r="BS57">
        <f t="shared" si="19"/>
        <v>1.5430616257515531E-3</v>
      </c>
      <c r="BT57">
        <f t="shared" si="19"/>
        <v>1.4612024482730454E-3</v>
      </c>
    </row>
    <row r="58" spans="1:72" x14ac:dyDescent="0.2">
      <c r="A58">
        <v>225</v>
      </c>
      <c r="B58">
        <f t="shared" si="10"/>
        <v>1.3076479142201496E-3</v>
      </c>
      <c r="C58">
        <f t="shared" si="10"/>
        <v>1.5109941511812913E-3</v>
      </c>
      <c r="D58">
        <f t="shared" si="10"/>
        <v>1.5940315737455295E-3</v>
      </c>
      <c r="E58">
        <f t="shared" si="10"/>
        <v>1.6840809575856749E-3</v>
      </c>
      <c r="F58">
        <f t="shared" si="10"/>
        <v>1.7772447608003158E-3</v>
      </c>
      <c r="G58">
        <f t="shared" si="17"/>
        <v>1.8606908948673936E-3</v>
      </c>
      <c r="H58">
        <f t="shared" si="17"/>
        <v>1.9886913693603347E-3</v>
      </c>
      <c r="I58">
        <f t="shared" si="17"/>
        <v>1.5872146158165366E-3</v>
      </c>
      <c r="J58">
        <f t="shared" si="17"/>
        <v>1.8333459292873694E-3</v>
      </c>
      <c r="K58">
        <f t="shared" si="17"/>
        <v>1.5672738897241495E-3</v>
      </c>
      <c r="L58">
        <f t="shared" si="17"/>
        <v>1.6083930748380451E-3</v>
      </c>
      <c r="M58" s="1">
        <f t="shared" si="17"/>
        <v>1.5532696322785762E-3</v>
      </c>
      <c r="N58" s="1">
        <f t="shared" si="17"/>
        <v>1.681300934822598E-3</v>
      </c>
      <c r="O58">
        <f t="shared" si="17"/>
        <v>1.6891176878616951E-3</v>
      </c>
      <c r="P58">
        <f t="shared" si="17"/>
        <v>1.714981290070923E-3</v>
      </c>
      <c r="Q58">
        <f t="shared" si="17"/>
        <v>1.6262059746931928E-3</v>
      </c>
      <c r="R58">
        <f t="shared" si="17"/>
        <v>1.5990734972329869E-3</v>
      </c>
      <c r="S58">
        <f t="shared" si="18"/>
        <v>1.8693305596071338E-3</v>
      </c>
      <c r="T58">
        <f t="shared" si="18"/>
        <v>1.6728629270243156E-3</v>
      </c>
      <c r="U58">
        <f t="shared" si="18"/>
        <v>1.7308129065597352E-3</v>
      </c>
      <c r="V58">
        <f t="shared" si="18"/>
        <v>1.5955202045534363E-3</v>
      </c>
      <c r="W58">
        <f t="shared" si="18"/>
        <v>1.5837207785542665E-3</v>
      </c>
      <c r="X58">
        <f t="shared" si="18"/>
        <v>1.5969909232532824E-3</v>
      </c>
      <c r="Y58">
        <f t="shared" si="18"/>
        <v>1.6262328701392263E-3</v>
      </c>
      <c r="Z58">
        <f t="shared" si="18"/>
        <v>1.6063986181488049E-3</v>
      </c>
      <c r="AA58">
        <f t="shared" si="18"/>
        <v>1.7464016276310668E-3</v>
      </c>
      <c r="AB58">
        <f t="shared" si="18"/>
        <v>1.6297626504618197E-3</v>
      </c>
      <c r="AC58">
        <f t="shared" si="21"/>
        <v>1.6101679732266755E-3</v>
      </c>
      <c r="AD58">
        <f t="shared" si="21"/>
        <v>1.6819292505725683E-3</v>
      </c>
      <c r="AE58">
        <f t="shared" si="21"/>
        <v>1.7270544404032889E-3</v>
      </c>
      <c r="AF58">
        <f t="shared" si="21"/>
        <v>1.5979760128432378E-3</v>
      </c>
      <c r="AG58">
        <f t="shared" si="21"/>
        <v>1.5669279994670118E-3</v>
      </c>
      <c r="AH58">
        <f t="shared" si="21"/>
        <v>1.6978446685534734E-3</v>
      </c>
      <c r="AI58">
        <f t="shared" si="21"/>
        <v>1.69813624073991E-3</v>
      </c>
      <c r="AJ58">
        <f t="shared" si="21"/>
        <v>1.7488821482153361E-3</v>
      </c>
      <c r="AK58">
        <f t="shared" si="21"/>
        <v>1.8186061490931549E-3</v>
      </c>
      <c r="AL58">
        <f t="shared" si="21"/>
        <v>1.6297899116825935E-3</v>
      </c>
      <c r="AM58">
        <f t="shared" si="21"/>
        <v>1.8288197926847952E-3</v>
      </c>
      <c r="AN58">
        <f t="shared" si="21"/>
        <v>1.7601464493938943E-3</v>
      </c>
      <c r="AO58">
        <f t="shared" si="21"/>
        <v>1.6788535741783656E-3</v>
      </c>
      <c r="AP58">
        <f t="shared" si="21"/>
        <v>1.7319454008556251E-3</v>
      </c>
      <c r="AQ58">
        <f t="shared" si="21"/>
        <v>1.6896333154181806E-3</v>
      </c>
      <c r="AR58">
        <f t="shared" si="21"/>
        <v>1.6767504542207143E-3</v>
      </c>
      <c r="AS58">
        <f t="shared" si="21"/>
        <v>1.6133863901220333E-3</v>
      </c>
      <c r="AT58">
        <f t="shared" si="21"/>
        <v>1.7225525104358277E-3</v>
      </c>
      <c r="AU58">
        <f t="shared" si="21"/>
        <v>1.7138953119396408E-3</v>
      </c>
      <c r="AV58">
        <f t="shared" si="21"/>
        <v>1.6144392965199254E-3</v>
      </c>
      <c r="AW58">
        <f t="shared" si="21"/>
        <v>1.7733742243560974E-3</v>
      </c>
      <c r="AX58">
        <f t="shared" si="21"/>
        <v>1.6378157145799967E-3</v>
      </c>
      <c r="AY58">
        <f t="shared" si="21"/>
        <v>1.8755495380140749E-3</v>
      </c>
      <c r="AZ58">
        <f t="shared" si="21"/>
        <v>1.6198814938350146E-3</v>
      </c>
      <c r="BA58">
        <f t="shared" si="21"/>
        <v>1.5728277630260683E-3</v>
      </c>
      <c r="BB58">
        <f t="shared" si="21"/>
        <v>1.6991033199210553E-3</v>
      </c>
      <c r="BC58">
        <f t="shared" si="21"/>
        <v>1.679303311905897E-3</v>
      </c>
      <c r="BD58">
        <f t="shared" si="21"/>
        <v>1.6452120593231367E-3</v>
      </c>
      <c r="BE58">
        <f t="shared" si="21"/>
        <v>1.6373339279508944E-3</v>
      </c>
      <c r="BF58">
        <f t="shared" si="21"/>
        <v>1.7088693357770954E-3</v>
      </c>
      <c r="BG58">
        <f t="shared" si="21"/>
        <v>1.6683534958706336E-3</v>
      </c>
      <c r="BH58">
        <f t="shared" si="21"/>
        <v>1.5843722202909666E-3</v>
      </c>
      <c r="BI58">
        <f t="shared" si="21"/>
        <v>1.8493117046167393E-3</v>
      </c>
      <c r="BJ58">
        <f t="shared" si="21"/>
        <v>1.766123850596428E-3</v>
      </c>
      <c r="BK58">
        <f t="shared" si="21"/>
        <v>1.6265202354532084E-3</v>
      </c>
      <c r="BL58">
        <f t="shared" si="21"/>
        <v>1.6162636959058049E-3</v>
      </c>
      <c r="BM58">
        <f t="shared" si="21"/>
        <v>1.7562675098514169E-3</v>
      </c>
      <c r="BN58">
        <f t="shared" si="21"/>
        <v>1.6954095615068984E-3</v>
      </c>
      <c r="BO58">
        <f t="shared" si="21"/>
        <v>1.7235719509231598E-3</v>
      </c>
      <c r="BP58">
        <f t="shared" si="21"/>
        <v>1.7729292272416972E-3</v>
      </c>
      <c r="BQ58">
        <f t="shared" si="21"/>
        <v>1.6853224481757634E-3</v>
      </c>
      <c r="BR58">
        <f t="shared" si="21"/>
        <v>1.6433471149967412E-3</v>
      </c>
      <c r="BS58">
        <f t="shared" si="19"/>
        <v>1.7017800029485997E-3</v>
      </c>
      <c r="BT58">
        <f t="shared" si="19"/>
        <v>1.5936393665317954E-3</v>
      </c>
    </row>
    <row r="59" spans="1:72" x14ac:dyDescent="0.2">
      <c r="A59">
        <v>226</v>
      </c>
      <c r="B59">
        <f t="shared" si="10"/>
        <v>1.3957761823747902E-3</v>
      </c>
      <c r="C59">
        <f t="shared" si="10"/>
        <v>1.6284622280687035E-3</v>
      </c>
      <c r="D59">
        <f t="shared" si="10"/>
        <v>1.7283169872696173E-3</v>
      </c>
      <c r="E59">
        <f t="shared" si="10"/>
        <v>1.8321614247520032E-3</v>
      </c>
      <c r="F59">
        <f t="shared" si="10"/>
        <v>1.9490678521381158E-3</v>
      </c>
      <c r="G59">
        <f t="shared" si="17"/>
        <v>2.0564414459185026E-3</v>
      </c>
      <c r="H59">
        <f t="shared" si="17"/>
        <v>2.2869939187245419E-3</v>
      </c>
      <c r="I59">
        <f t="shared" si="17"/>
        <v>1.7223410678474868E-3</v>
      </c>
      <c r="J59">
        <f t="shared" si="17"/>
        <v>2.0344427028110151E-3</v>
      </c>
      <c r="K59">
        <f t="shared" si="17"/>
        <v>1.7039851833790913E-3</v>
      </c>
      <c r="L59">
        <f t="shared" si="17"/>
        <v>1.7536860792226536E-3</v>
      </c>
      <c r="M59" s="1">
        <f t="shared" si="17"/>
        <v>1.6837002781945783E-3</v>
      </c>
      <c r="N59" s="1">
        <f t="shared" si="17"/>
        <v>1.8378151458677411E-3</v>
      </c>
      <c r="O59">
        <f t="shared" si="17"/>
        <v>1.8440768385036901E-3</v>
      </c>
      <c r="P59">
        <f t="shared" si="17"/>
        <v>1.8772317220754897E-3</v>
      </c>
      <c r="Q59">
        <f t="shared" si="17"/>
        <v>1.7637615278566672E-3</v>
      </c>
      <c r="R59">
        <f t="shared" si="17"/>
        <v>1.734579923864752E-3</v>
      </c>
      <c r="S59">
        <f t="shared" si="18"/>
        <v>2.1045394026473555E-3</v>
      </c>
      <c r="T59">
        <f t="shared" si="18"/>
        <v>1.8258137218917364E-3</v>
      </c>
      <c r="U59">
        <f t="shared" si="18"/>
        <v>1.888237515071188E-3</v>
      </c>
      <c r="V59">
        <f t="shared" si="18"/>
        <v>1.7268020870261323E-3</v>
      </c>
      <c r="W59">
        <f t="shared" si="18"/>
        <v>1.7264243041731075E-3</v>
      </c>
      <c r="X59">
        <f t="shared" si="18"/>
        <v>1.7288681850258607E-3</v>
      </c>
      <c r="Y59">
        <f t="shared" si="18"/>
        <v>1.7710428952726238E-3</v>
      </c>
      <c r="Z59">
        <f t="shared" si="18"/>
        <v>1.7422213732759921E-3</v>
      </c>
      <c r="AA59">
        <f t="shared" si="18"/>
        <v>1.9059315563473428E-3</v>
      </c>
      <c r="AB59">
        <f t="shared" si="18"/>
        <v>1.759338231955055E-3</v>
      </c>
      <c r="AC59">
        <f t="shared" si="21"/>
        <v>1.744709018092306E-3</v>
      </c>
      <c r="AD59">
        <f t="shared" si="21"/>
        <v>1.8335069566783671E-3</v>
      </c>
      <c r="AE59">
        <f t="shared" si="21"/>
        <v>1.9066831768660697E-3</v>
      </c>
      <c r="AF59">
        <f t="shared" si="21"/>
        <v>1.7319373532047912E-3</v>
      </c>
      <c r="AG59">
        <f t="shared" si="21"/>
        <v>1.7178195819077743E-3</v>
      </c>
      <c r="AH59">
        <f t="shared" si="21"/>
        <v>1.8509330927624704E-3</v>
      </c>
      <c r="AI59">
        <f t="shared" si="21"/>
        <v>1.8459801263251141E-3</v>
      </c>
      <c r="AJ59">
        <f t="shared" si="21"/>
        <v>1.9093877115038335E-3</v>
      </c>
      <c r="AK59">
        <f t="shared" si="21"/>
        <v>2.0008878904599001E-3</v>
      </c>
      <c r="AL59">
        <f t="shared" si="21"/>
        <v>1.7720710891984646E-3</v>
      </c>
      <c r="AM59">
        <f t="shared" si="21"/>
        <v>2.0254775789051091E-3</v>
      </c>
      <c r="AN59">
        <f t="shared" si="21"/>
        <v>1.9349264098445645E-3</v>
      </c>
      <c r="AO59">
        <f t="shared" si="21"/>
        <v>1.8283578908703871E-3</v>
      </c>
      <c r="AP59">
        <f t="shared" si="21"/>
        <v>1.884920706968933E-3</v>
      </c>
      <c r="AQ59">
        <f t="shared" si="21"/>
        <v>1.8556123221157572E-3</v>
      </c>
      <c r="AR59">
        <f t="shared" si="21"/>
        <v>1.8196327662098263E-3</v>
      </c>
      <c r="AS59">
        <f t="shared" si="21"/>
        <v>1.7474466343100452E-3</v>
      </c>
      <c r="AT59">
        <f t="shared" si="21"/>
        <v>1.8874198435276934E-3</v>
      </c>
      <c r="AU59">
        <f t="shared" si="21"/>
        <v>1.8821943587597201E-3</v>
      </c>
      <c r="AV59">
        <f t="shared" si="21"/>
        <v>1.7550470498080319E-3</v>
      </c>
      <c r="AW59">
        <f t="shared" si="21"/>
        <v>1.9501271155509259E-3</v>
      </c>
      <c r="AX59">
        <f t="shared" si="21"/>
        <v>1.771631963043075E-3</v>
      </c>
      <c r="AY59">
        <f t="shared" si="21"/>
        <v>2.1052749799800527E-3</v>
      </c>
      <c r="AZ59">
        <f t="shared" si="21"/>
        <v>1.7481818510881424E-3</v>
      </c>
      <c r="BA59">
        <f t="shared" si="21"/>
        <v>1.7077336232349249E-3</v>
      </c>
      <c r="BB59">
        <f t="shared" si="21"/>
        <v>1.8892494002618471E-3</v>
      </c>
      <c r="BC59">
        <f t="shared" si="21"/>
        <v>1.8315819039246214E-3</v>
      </c>
      <c r="BD59">
        <f t="shared" si="21"/>
        <v>1.8039306394415575E-3</v>
      </c>
      <c r="BE59">
        <f t="shared" si="21"/>
        <v>1.7847995593692698E-3</v>
      </c>
      <c r="BF59">
        <f t="shared" si="21"/>
        <v>1.8616642628351693E-3</v>
      </c>
      <c r="BG59">
        <f t="shared" si="21"/>
        <v>1.8112515729753753E-3</v>
      </c>
      <c r="BH59">
        <f t="shared" si="21"/>
        <v>1.7308302154503338E-3</v>
      </c>
      <c r="BI59">
        <f t="shared" si="21"/>
        <v>2.1173799055977938E-3</v>
      </c>
      <c r="BJ59">
        <f t="shared" si="21"/>
        <v>1.9406311656903902E-3</v>
      </c>
      <c r="BK59">
        <f t="shared" si="21"/>
        <v>1.7719300000922193E-3</v>
      </c>
      <c r="BL59">
        <f t="shared" si="21"/>
        <v>1.7524764612302998E-3</v>
      </c>
      <c r="BM59">
        <f t="shared" si="21"/>
        <v>1.9217408841478781E-3</v>
      </c>
      <c r="BN59">
        <f t="shared" si="21"/>
        <v>1.8393620789935242E-3</v>
      </c>
      <c r="BO59">
        <f t="shared" si="21"/>
        <v>1.8825984502588433E-3</v>
      </c>
      <c r="BP59">
        <f t="shared" si="21"/>
        <v>1.9526932704027472E-3</v>
      </c>
      <c r="BQ59">
        <f t="shared" si="21"/>
        <v>1.8469205608637324E-3</v>
      </c>
      <c r="BR59">
        <f t="shared" si="21"/>
        <v>1.7887779063202359E-3</v>
      </c>
      <c r="BS59">
        <f t="shared" si="19"/>
        <v>1.8604983801456462E-3</v>
      </c>
      <c r="BT59">
        <f t="shared" si="19"/>
        <v>1.7260762847905453E-3</v>
      </c>
    </row>
    <row r="60" spans="1:72" x14ac:dyDescent="0.2">
      <c r="A60">
        <v>227</v>
      </c>
      <c r="B60">
        <f t="shared" si="10"/>
        <v>1.4839044505294274E-3</v>
      </c>
      <c r="C60">
        <f t="shared" si="10"/>
        <v>1.7459303049561191E-3</v>
      </c>
      <c r="D60">
        <f t="shared" si="10"/>
        <v>1.8626024007937017E-3</v>
      </c>
      <c r="E60">
        <f t="shared" si="10"/>
        <v>1.9802418919183384E-3</v>
      </c>
      <c r="F60">
        <f t="shared" si="10"/>
        <v>2.1208909434759227E-3</v>
      </c>
      <c r="G60">
        <f t="shared" si="17"/>
        <v>2.2521919969696116E-3</v>
      </c>
      <c r="H60">
        <f t="shared" si="17"/>
        <v>2.5852964680887353E-3</v>
      </c>
      <c r="I60">
        <f t="shared" si="17"/>
        <v>1.8574675198784335E-3</v>
      </c>
      <c r="J60">
        <f t="shared" si="17"/>
        <v>2.2355394763346539E-3</v>
      </c>
      <c r="K60">
        <f t="shared" si="17"/>
        <v>1.8406964770340331E-3</v>
      </c>
      <c r="L60">
        <f t="shared" si="17"/>
        <v>1.8989790836072551E-3</v>
      </c>
      <c r="M60" s="1">
        <f t="shared" si="17"/>
        <v>1.8141309241105838E-3</v>
      </c>
      <c r="N60" s="1">
        <f t="shared" si="17"/>
        <v>1.9943293569128911E-3</v>
      </c>
      <c r="O60">
        <f t="shared" si="17"/>
        <v>1.9990359891456852E-3</v>
      </c>
      <c r="P60">
        <f t="shared" si="17"/>
        <v>2.0394821540800634E-3</v>
      </c>
      <c r="Q60">
        <f t="shared" si="17"/>
        <v>1.9013170810201381E-3</v>
      </c>
      <c r="R60">
        <f t="shared" si="17"/>
        <v>1.8700863504965207E-3</v>
      </c>
      <c r="S60">
        <f t="shared" si="18"/>
        <v>2.339748245687584E-3</v>
      </c>
      <c r="T60">
        <f t="shared" si="18"/>
        <v>1.9787645167591572E-3</v>
      </c>
      <c r="U60">
        <f t="shared" si="18"/>
        <v>2.0456621235826339E-3</v>
      </c>
      <c r="V60">
        <f t="shared" si="18"/>
        <v>1.8580839694988284E-3</v>
      </c>
      <c r="W60">
        <f t="shared" si="18"/>
        <v>1.8691278297919417E-3</v>
      </c>
      <c r="X60">
        <f t="shared" si="18"/>
        <v>1.8607454467984424E-3</v>
      </c>
      <c r="Y60">
        <f t="shared" si="18"/>
        <v>1.9158529204060214E-3</v>
      </c>
      <c r="Z60">
        <f t="shared" si="18"/>
        <v>1.8780441284031828E-3</v>
      </c>
      <c r="AA60">
        <f t="shared" si="18"/>
        <v>2.0654614850636188E-3</v>
      </c>
      <c r="AB60">
        <f t="shared" si="18"/>
        <v>1.8889138134482904E-3</v>
      </c>
      <c r="AC60">
        <f t="shared" si="21"/>
        <v>1.879250062957933E-3</v>
      </c>
      <c r="AD60">
        <f t="shared" si="21"/>
        <v>1.9850846627841659E-3</v>
      </c>
      <c r="AE60">
        <f t="shared" si="21"/>
        <v>2.0863119133288435E-3</v>
      </c>
      <c r="AF60">
        <f t="shared" si="21"/>
        <v>1.865898693566348E-3</v>
      </c>
      <c r="AG60">
        <f t="shared" si="21"/>
        <v>1.8687111643485299E-3</v>
      </c>
      <c r="AH60">
        <f t="shared" si="21"/>
        <v>2.0040215169714604E-3</v>
      </c>
      <c r="AI60">
        <f t="shared" si="21"/>
        <v>1.9938240119103182E-3</v>
      </c>
      <c r="AJ60">
        <f t="shared" si="21"/>
        <v>2.069893274792331E-3</v>
      </c>
      <c r="AK60">
        <f t="shared" si="21"/>
        <v>2.1831696318266453E-3</v>
      </c>
      <c r="AL60">
        <f t="shared" si="21"/>
        <v>1.9143522667143358E-3</v>
      </c>
      <c r="AM60">
        <f t="shared" si="21"/>
        <v>2.222135365125423E-3</v>
      </c>
      <c r="AN60">
        <f t="shared" si="21"/>
        <v>2.1097063702952348E-3</v>
      </c>
      <c r="AO60">
        <f t="shared" si="21"/>
        <v>1.9778622075624155E-3</v>
      </c>
      <c r="AP60">
        <f t="shared" si="21"/>
        <v>2.0378960130822479E-3</v>
      </c>
      <c r="AQ60">
        <f t="shared" si="21"/>
        <v>2.0215913288133339E-3</v>
      </c>
      <c r="AR60">
        <f t="shared" si="21"/>
        <v>1.9625150781989384E-3</v>
      </c>
      <c r="AS60">
        <f t="shared" si="21"/>
        <v>1.8815068784980571E-3</v>
      </c>
      <c r="AT60">
        <f t="shared" si="21"/>
        <v>2.0522871766195591E-3</v>
      </c>
      <c r="AU60">
        <f t="shared" si="21"/>
        <v>2.0504934055798063E-3</v>
      </c>
      <c r="AV60">
        <f t="shared" si="21"/>
        <v>1.8956548030961452E-3</v>
      </c>
      <c r="AW60">
        <f t="shared" si="21"/>
        <v>2.1268800067457544E-3</v>
      </c>
      <c r="AX60">
        <f t="shared" si="21"/>
        <v>1.90544821150615E-3</v>
      </c>
      <c r="AY60">
        <f t="shared" si="21"/>
        <v>2.3350004219460305E-3</v>
      </c>
      <c r="AZ60">
        <f t="shared" si="21"/>
        <v>1.8764822083412666E-3</v>
      </c>
      <c r="BA60">
        <f t="shared" si="21"/>
        <v>1.8426394834437851E-3</v>
      </c>
      <c r="BB60">
        <f t="shared" si="21"/>
        <v>2.0793954806026457E-3</v>
      </c>
      <c r="BC60">
        <f t="shared" si="21"/>
        <v>1.9838604959433459E-3</v>
      </c>
      <c r="BD60">
        <f t="shared" si="21"/>
        <v>1.9626492195599782E-3</v>
      </c>
      <c r="BE60">
        <f t="shared" si="21"/>
        <v>1.932265190787652E-3</v>
      </c>
      <c r="BF60">
        <f t="shared" si="21"/>
        <v>2.0144591898932501E-3</v>
      </c>
      <c r="BG60">
        <f t="shared" si="21"/>
        <v>1.9541496500801239E-3</v>
      </c>
      <c r="BH60">
        <f t="shared" si="21"/>
        <v>1.8772882106096941E-3</v>
      </c>
      <c r="BI60">
        <f t="shared" si="21"/>
        <v>2.3854481065788552E-3</v>
      </c>
      <c r="BJ60">
        <f t="shared" si="21"/>
        <v>2.1151384807843523E-3</v>
      </c>
      <c r="BK60">
        <f t="shared" si="21"/>
        <v>1.9173397647312372E-3</v>
      </c>
      <c r="BL60">
        <f t="shared" si="21"/>
        <v>1.8886892265547982E-3</v>
      </c>
      <c r="BM60">
        <f t="shared" si="21"/>
        <v>2.0872142584443323E-3</v>
      </c>
      <c r="BN60">
        <f t="shared" si="21"/>
        <v>1.9833145964801499E-3</v>
      </c>
      <c r="BO60">
        <f t="shared" si="21"/>
        <v>2.0416249495945268E-3</v>
      </c>
      <c r="BP60">
        <f t="shared" si="21"/>
        <v>2.1324573135638042E-3</v>
      </c>
      <c r="BQ60">
        <f t="shared" si="21"/>
        <v>2.0085186735517083E-3</v>
      </c>
      <c r="BR60">
        <f t="shared" si="21"/>
        <v>1.9342086976437307E-3</v>
      </c>
      <c r="BS60">
        <f t="shared" si="19"/>
        <v>2.0192167573426928E-3</v>
      </c>
      <c r="BT60">
        <f t="shared" si="19"/>
        <v>1.8585132030492987E-3</v>
      </c>
    </row>
    <row r="61" spans="1:72" x14ac:dyDescent="0.2">
      <c r="A61">
        <v>228</v>
      </c>
      <c r="B61">
        <f t="shared" si="10"/>
        <v>1.5720327186840681E-3</v>
      </c>
      <c r="C61">
        <f t="shared" si="10"/>
        <v>1.8633983818435312E-3</v>
      </c>
      <c r="D61">
        <f t="shared" si="10"/>
        <v>1.9968878143177896E-3</v>
      </c>
      <c r="E61">
        <f t="shared" si="10"/>
        <v>2.1283223590846737E-3</v>
      </c>
      <c r="F61">
        <f t="shared" si="10"/>
        <v>2.2927140348137226E-3</v>
      </c>
      <c r="G61">
        <f t="shared" si="17"/>
        <v>2.4479425480207276E-3</v>
      </c>
      <c r="H61">
        <f t="shared" si="17"/>
        <v>2.8835990174529424E-3</v>
      </c>
      <c r="I61">
        <f t="shared" si="17"/>
        <v>1.9925939719093802E-3</v>
      </c>
      <c r="J61">
        <f t="shared" si="17"/>
        <v>2.4366362498582997E-3</v>
      </c>
      <c r="K61">
        <f t="shared" si="17"/>
        <v>1.9774077706889749E-3</v>
      </c>
      <c r="L61">
        <f t="shared" si="17"/>
        <v>2.0442720879918636E-3</v>
      </c>
      <c r="M61" s="1">
        <f t="shared" si="17"/>
        <v>1.9445615700265893E-3</v>
      </c>
      <c r="N61" s="1">
        <f t="shared" si="17"/>
        <v>2.1508435679580343E-3</v>
      </c>
      <c r="O61">
        <f t="shared" si="17"/>
        <v>2.1539951397876803E-3</v>
      </c>
      <c r="P61">
        <f t="shared" si="17"/>
        <v>2.2017325860846301E-3</v>
      </c>
      <c r="Q61">
        <f t="shared" si="17"/>
        <v>2.0388726341836125E-3</v>
      </c>
      <c r="R61">
        <f t="shared" si="17"/>
        <v>2.0055927771282893E-3</v>
      </c>
      <c r="S61">
        <f t="shared" si="18"/>
        <v>2.5749570887278056E-3</v>
      </c>
      <c r="T61">
        <f t="shared" si="18"/>
        <v>2.131715311626578E-3</v>
      </c>
      <c r="U61">
        <f t="shared" si="18"/>
        <v>2.2030867320940867E-3</v>
      </c>
      <c r="V61">
        <f t="shared" si="18"/>
        <v>1.9893658519715245E-3</v>
      </c>
      <c r="W61">
        <f t="shared" si="18"/>
        <v>2.0118313554107828E-3</v>
      </c>
      <c r="X61">
        <f t="shared" si="18"/>
        <v>1.9926227085710208E-3</v>
      </c>
      <c r="Y61">
        <f t="shared" si="18"/>
        <v>2.0606629455394189E-3</v>
      </c>
      <c r="Z61">
        <f t="shared" si="18"/>
        <v>2.01386688353037E-3</v>
      </c>
      <c r="AA61">
        <f t="shared" si="18"/>
        <v>2.2249914137799018E-3</v>
      </c>
      <c r="AB61">
        <f t="shared" si="18"/>
        <v>2.0184893949415222E-3</v>
      </c>
      <c r="AC61">
        <f t="shared" si="21"/>
        <v>2.0137911078235635E-3</v>
      </c>
      <c r="AD61">
        <f t="shared" si="21"/>
        <v>2.1366623688899716E-3</v>
      </c>
      <c r="AE61">
        <f t="shared" si="21"/>
        <v>2.2659406497916243E-3</v>
      </c>
      <c r="AF61">
        <f t="shared" si="21"/>
        <v>1.9998600339279013E-3</v>
      </c>
      <c r="AG61">
        <f t="shared" si="21"/>
        <v>2.0196027467892924E-3</v>
      </c>
      <c r="AH61">
        <f t="shared" si="21"/>
        <v>2.1571099411804504E-3</v>
      </c>
      <c r="AI61">
        <f t="shared" si="21"/>
        <v>2.1416678974955222E-3</v>
      </c>
      <c r="AJ61">
        <f t="shared" si="21"/>
        <v>2.2303988380808284E-3</v>
      </c>
      <c r="AK61">
        <f t="shared" si="21"/>
        <v>2.3654513731933835E-3</v>
      </c>
      <c r="AL61">
        <f t="shared" si="21"/>
        <v>2.0566334442302069E-3</v>
      </c>
      <c r="AM61">
        <f t="shared" si="21"/>
        <v>2.418793151345737E-3</v>
      </c>
      <c r="AN61">
        <f t="shared" si="21"/>
        <v>2.2844863307459121E-3</v>
      </c>
      <c r="AO61">
        <f t="shared" si="21"/>
        <v>2.127366524254444E-3</v>
      </c>
      <c r="AP61">
        <f t="shared" si="21"/>
        <v>2.1908713191955628E-3</v>
      </c>
      <c r="AQ61">
        <f t="shared" si="21"/>
        <v>2.1875703355109105E-3</v>
      </c>
      <c r="AR61">
        <f t="shared" si="21"/>
        <v>2.1053973901880435E-3</v>
      </c>
      <c r="AS61">
        <f t="shared" si="21"/>
        <v>2.015567122686069E-3</v>
      </c>
      <c r="AT61">
        <f t="shared" si="21"/>
        <v>2.2171545097114248E-3</v>
      </c>
      <c r="AU61">
        <f t="shared" si="21"/>
        <v>2.2187924523998925E-3</v>
      </c>
      <c r="AV61">
        <f t="shared" si="21"/>
        <v>2.0362625563842517E-3</v>
      </c>
      <c r="AW61">
        <f t="shared" si="21"/>
        <v>2.3036328979405829E-3</v>
      </c>
      <c r="AX61">
        <f t="shared" si="21"/>
        <v>2.0392644599692283E-3</v>
      </c>
      <c r="AY61">
        <f t="shared" si="21"/>
        <v>2.5647258639120082E-3</v>
      </c>
      <c r="AZ61">
        <f t="shared" si="21"/>
        <v>2.0047825655943943E-3</v>
      </c>
      <c r="BA61">
        <f t="shared" si="21"/>
        <v>1.9775453436526452E-3</v>
      </c>
      <c r="BB61">
        <f t="shared" si="21"/>
        <v>2.2695415609434375E-3</v>
      </c>
      <c r="BC61">
        <f t="shared" si="21"/>
        <v>2.1361390879620773E-3</v>
      </c>
      <c r="BD61">
        <f t="shared" si="21"/>
        <v>2.1213677996783989E-3</v>
      </c>
      <c r="BE61">
        <f t="shared" si="21"/>
        <v>2.0797308222060273E-3</v>
      </c>
      <c r="BF61">
        <f t="shared" si="21"/>
        <v>2.167254116951324E-3</v>
      </c>
      <c r="BG61">
        <f t="shared" si="21"/>
        <v>2.0970477271848656E-3</v>
      </c>
      <c r="BH61">
        <f t="shared" si="21"/>
        <v>2.0237462057690545E-3</v>
      </c>
      <c r="BI61">
        <f t="shared" si="21"/>
        <v>2.6535163075599097E-3</v>
      </c>
      <c r="BJ61">
        <f t="shared" si="21"/>
        <v>2.2896457958783145E-3</v>
      </c>
      <c r="BK61">
        <f t="shared" si="21"/>
        <v>2.0627495293702551E-3</v>
      </c>
      <c r="BL61">
        <f t="shared" si="21"/>
        <v>2.0249019918792931E-3</v>
      </c>
      <c r="BM61">
        <f t="shared" si="21"/>
        <v>2.2526876327407935E-3</v>
      </c>
      <c r="BN61">
        <f t="shared" si="21"/>
        <v>2.1272671139667687E-3</v>
      </c>
      <c r="BO61">
        <f t="shared" si="21"/>
        <v>2.2006514489302034E-3</v>
      </c>
      <c r="BP61">
        <f t="shared" si="21"/>
        <v>2.3122213567248542E-3</v>
      </c>
      <c r="BQ61">
        <f t="shared" si="21"/>
        <v>2.1701167862396842E-3</v>
      </c>
      <c r="BR61">
        <f t="shared" si="21"/>
        <v>2.0796394889672325E-3</v>
      </c>
      <c r="BS61">
        <f t="shared" si="19"/>
        <v>2.1779351345397394E-3</v>
      </c>
      <c r="BT61">
        <f t="shared" si="19"/>
        <v>1.9909501213080487E-3</v>
      </c>
    </row>
    <row r="62" spans="1:72" x14ac:dyDescent="0.2">
      <c r="A62">
        <v>229</v>
      </c>
      <c r="B62">
        <f t="shared" si="10"/>
        <v>1.6601609868387088E-3</v>
      </c>
      <c r="C62">
        <f t="shared" si="10"/>
        <v>1.9808664587309434E-3</v>
      </c>
      <c r="D62">
        <f t="shared" si="10"/>
        <v>2.1311732278418774E-3</v>
      </c>
      <c r="E62">
        <f t="shared" si="10"/>
        <v>2.2764028262510089E-3</v>
      </c>
      <c r="F62">
        <f t="shared" si="10"/>
        <v>2.4645371261515295E-3</v>
      </c>
      <c r="G62">
        <f t="shared" si="17"/>
        <v>2.6436930990718366E-3</v>
      </c>
      <c r="H62">
        <f t="shared" si="17"/>
        <v>3.1819015668171496E-3</v>
      </c>
      <c r="I62">
        <f t="shared" si="17"/>
        <v>2.1277204239403304E-3</v>
      </c>
      <c r="J62">
        <f t="shared" si="17"/>
        <v>2.6377330233819385E-3</v>
      </c>
      <c r="K62">
        <f t="shared" si="17"/>
        <v>2.1141190643439133E-3</v>
      </c>
      <c r="L62">
        <f t="shared" si="17"/>
        <v>2.1895650923764651E-3</v>
      </c>
      <c r="M62" s="1">
        <f t="shared" si="17"/>
        <v>2.0749922159425914E-3</v>
      </c>
      <c r="N62" s="1">
        <f t="shared" si="17"/>
        <v>2.3073577790031843E-3</v>
      </c>
      <c r="O62">
        <f t="shared" si="17"/>
        <v>2.3089542904296684E-3</v>
      </c>
      <c r="P62">
        <f t="shared" si="17"/>
        <v>2.3639830180892038E-3</v>
      </c>
      <c r="Q62">
        <f t="shared" si="17"/>
        <v>2.1764281873470834E-3</v>
      </c>
      <c r="R62">
        <f t="shared" si="17"/>
        <v>2.1410992037600579E-3</v>
      </c>
      <c r="S62">
        <f t="shared" si="18"/>
        <v>2.8101659317680272E-3</v>
      </c>
      <c r="T62">
        <f t="shared" si="18"/>
        <v>2.2846661064939988E-3</v>
      </c>
      <c r="U62">
        <f t="shared" si="18"/>
        <v>2.3605113406055395E-3</v>
      </c>
      <c r="V62">
        <f t="shared" si="18"/>
        <v>2.1206477344442205E-3</v>
      </c>
      <c r="W62">
        <f t="shared" si="18"/>
        <v>2.1545348810296169E-3</v>
      </c>
      <c r="X62">
        <f t="shared" si="18"/>
        <v>2.1244999703435991E-3</v>
      </c>
      <c r="Y62">
        <f t="shared" si="18"/>
        <v>2.2054729706728164E-3</v>
      </c>
      <c r="Z62">
        <f t="shared" si="18"/>
        <v>2.1496896386575572E-3</v>
      </c>
      <c r="AA62">
        <f t="shared" si="18"/>
        <v>2.3845213424961778E-3</v>
      </c>
      <c r="AB62">
        <f t="shared" si="18"/>
        <v>2.1480649764347576E-3</v>
      </c>
      <c r="AC62">
        <f t="shared" si="21"/>
        <v>2.1483321526891905E-3</v>
      </c>
      <c r="AD62">
        <f t="shared" si="21"/>
        <v>2.2882400749957704E-3</v>
      </c>
      <c r="AE62">
        <f t="shared" si="21"/>
        <v>2.4455693862543981E-3</v>
      </c>
      <c r="AF62">
        <f t="shared" si="21"/>
        <v>2.1338213742894581E-3</v>
      </c>
      <c r="AG62">
        <f t="shared" si="21"/>
        <v>2.170494329230048E-3</v>
      </c>
      <c r="AH62">
        <f t="shared" si="21"/>
        <v>2.3101983653894403E-3</v>
      </c>
      <c r="AI62">
        <f t="shared" si="21"/>
        <v>2.2895117830807263E-3</v>
      </c>
      <c r="AJ62">
        <f t="shared" si="21"/>
        <v>2.3909044013693259E-3</v>
      </c>
      <c r="AK62">
        <f t="shared" si="21"/>
        <v>2.5477331145601287E-3</v>
      </c>
      <c r="AL62">
        <f t="shared" si="21"/>
        <v>2.198914621746078E-3</v>
      </c>
      <c r="AM62">
        <f t="shared" si="21"/>
        <v>2.6154509375660509E-3</v>
      </c>
      <c r="AN62">
        <f t="shared" si="21"/>
        <v>2.4592662911965824E-3</v>
      </c>
      <c r="AO62">
        <f t="shared" si="21"/>
        <v>2.2768708409464725E-3</v>
      </c>
      <c r="AP62">
        <f t="shared" si="21"/>
        <v>2.3438466253088708E-3</v>
      </c>
      <c r="AQ62">
        <f t="shared" si="21"/>
        <v>2.3535493422084872E-3</v>
      </c>
      <c r="AR62">
        <f t="shared" si="21"/>
        <v>2.2482797021771556E-3</v>
      </c>
      <c r="AS62">
        <f t="shared" si="21"/>
        <v>2.1496273668740774E-3</v>
      </c>
      <c r="AT62">
        <f t="shared" si="21"/>
        <v>2.3820218428032905E-3</v>
      </c>
      <c r="AU62">
        <f t="shared" si="21"/>
        <v>2.3870914992199788E-3</v>
      </c>
      <c r="AV62">
        <f t="shared" si="21"/>
        <v>2.1768703096723581E-3</v>
      </c>
      <c r="AW62">
        <f t="shared" si="21"/>
        <v>2.4803857891354045E-3</v>
      </c>
      <c r="AX62">
        <f t="shared" si="21"/>
        <v>2.1730807084323032E-3</v>
      </c>
      <c r="AY62">
        <f t="shared" si="21"/>
        <v>2.794451305877986E-3</v>
      </c>
      <c r="AZ62">
        <f t="shared" si="21"/>
        <v>2.133082922847522E-3</v>
      </c>
      <c r="BA62">
        <f t="shared" si="21"/>
        <v>2.1124512038615054E-3</v>
      </c>
      <c r="BB62">
        <f t="shared" si="21"/>
        <v>2.4596876412842361E-3</v>
      </c>
      <c r="BC62">
        <f t="shared" si="21"/>
        <v>2.2884176799808018E-3</v>
      </c>
      <c r="BD62">
        <f t="shared" si="21"/>
        <v>2.2800863797968196E-3</v>
      </c>
      <c r="BE62">
        <f t="shared" si="21"/>
        <v>2.2271964536244027E-3</v>
      </c>
      <c r="BF62">
        <f t="shared" si="21"/>
        <v>2.3200490440094049E-3</v>
      </c>
      <c r="BG62">
        <f t="shared" si="21"/>
        <v>2.2399458042896073E-3</v>
      </c>
      <c r="BH62">
        <f t="shared" si="21"/>
        <v>2.1702042009284217E-3</v>
      </c>
      <c r="BI62">
        <f t="shared" si="21"/>
        <v>2.9215845085409711E-3</v>
      </c>
      <c r="BJ62">
        <f t="shared" si="21"/>
        <v>2.4641531109722767E-3</v>
      </c>
      <c r="BK62">
        <f t="shared" si="21"/>
        <v>2.2081592940092661E-3</v>
      </c>
      <c r="BL62">
        <f t="shared" si="21"/>
        <v>2.1611147572037914E-3</v>
      </c>
      <c r="BM62">
        <f t="shared" si="21"/>
        <v>2.4181610070372547E-3</v>
      </c>
      <c r="BN62">
        <f t="shared" si="21"/>
        <v>2.2712196314533944E-3</v>
      </c>
      <c r="BO62">
        <f t="shared" si="21"/>
        <v>2.3596779482658869E-3</v>
      </c>
      <c r="BP62">
        <f t="shared" si="21"/>
        <v>2.4919853998859043E-3</v>
      </c>
      <c r="BQ62">
        <f t="shared" si="21"/>
        <v>2.3317148989276532E-3</v>
      </c>
      <c r="BR62">
        <f t="shared" si="21"/>
        <v>2.2250702802907273E-3</v>
      </c>
      <c r="BS62">
        <f t="shared" si="19"/>
        <v>2.336653511736779E-3</v>
      </c>
      <c r="BT62">
        <f t="shared" si="19"/>
        <v>2.1233870395667986E-3</v>
      </c>
    </row>
    <row r="63" spans="1:72" x14ac:dyDescent="0.2">
      <c r="A63">
        <v>230</v>
      </c>
      <c r="B63">
        <f t="shared" si="10"/>
        <v>1.748289254993346E-3</v>
      </c>
      <c r="C63">
        <f t="shared" si="10"/>
        <v>2.098334535618359E-3</v>
      </c>
      <c r="D63">
        <f t="shared" si="10"/>
        <v>2.2654586413659653E-3</v>
      </c>
      <c r="E63">
        <f t="shared" si="10"/>
        <v>2.4244832934173441E-3</v>
      </c>
      <c r="F63">
        <f t="shared" si="10"/>
        <v>2.6363602174893294E-3</v>
      </c>
      <c r="G63">
        <f t="shared" si="17"/>
        <v>2.8394436501229525E-3</v>
      </c>
      <c r="H63">
        <f t="shared" si="17"/>
        <v>3.4802041161813568E-3</v>
      </c>
      <c r="I63">
        <f t="shared" si="17"/>
        <v>2.2628468759712771E-3</v>
      </c>
      <c r="J63">
        <f t="shared" si="17"/>
        <v>2.8388297969055842E-3</v>
      </c>
      <c r="K63">
        <f t="shared" si="17"/>
        <v>2.2508303579988585E-3</v>
      </c>
      <c r="L63">
        <f t="shared" si="17"/>
        <v>2.3348580967610666E-3</v>
      </c>
      <c r="M63" s="1">
        <f t="shared" si="17"/>
        <v>2.2054228618585969E-3</v>
      </c>
      <c r="N63" s="1">
        <f t="shared" si="17"/>
        <v>2.4638719900483344E-3</v>
      </c>
      <c r="O63">
        <f t="shared" si="17"/>
        <v>2.4639134410716634E-3</v>
      </c>
      <c r="P63">
        <f t="shared" si="17"/>
        <v>2.5262334500937705E-3</v>
      </c>
      <c r="Q63">
        <f t="shared" si="17"/>
        <v>2.3139837405105543E-3</v>
      </c>
      <c r="R63">
        <f t="shared" si="17"/>
        <v>2.2766056303918265E-3</v>
      </c>
      <c r="S63">
        <f t="shared" si="18"/>
        <v>3.0453747748082488E-3</v>
      </c>
      <c r="T63">
        <f t="shared" si="18"/>
        <v>2.4376169013614196E-3</v>
      </c>
      <c r="U63">
        <f t="shared" si="18"/>
        <v>2.5179359491169923E-3</v>
      </c>
      <c r="V63">
        <f t="shared" si="18"/>
        <v>2.2519296169169166E-3</v>
      </c>
      <c r="W63">
        <f t="shared" si="18"/>
        <v>2.297238406648458E-3</v>
      </c>
      <c r="X63">
        <f t="shared" si="18"/>
        <v>2.2563772321161774E-3</v>
      </c>
      <c r="Y63">
        <f t="shared" si="18"/>
        <v>2.3502829958062139E-3</v>
      </c>
      <c r="Z63">
        <f t="shared" si="18"/>
        <v>2.2855123937847478E-3</v>
      </c>
      <c r="AA63">
        <f t="shared" si="18"/>
        <v>2.5440512712124608E-3</v>
      </c>
      <c r="AB63">
        <f t="shared" si="18"/>
        <v>2.2776405579279929E-3</v>
      </c>
      <c r="AC63">
        <f t="shared" si="21"/>
        <v>2.282873197554821E-3</v>
      </c>
      <c r="AD63">
        <f t="shared" si="21"/>
        <v>2.4398177811015762E-3</v>
      </c>
      <c r="AE63">
        <f t="shared" si="21"/>
        <v>2.6251981227171789E-3</v>
      </c>
      <c r="AF63">
        <f t="shared" si="21"/>
        <v>2.2677827146510114E-3</v>
      </c>
      <c r="AG63">
        <f t="shared" si="21"/>
        <v>2.3213859116708105E-3</v>
      </c>
      <c r="AH63">
        <f t="shared" si="21"/>
        <v>2.4632867895984303E-3</v>
      </c>
      <c r="AI63">
        <f t="shared" si="21"/>
        <v>2.4373556686659303E-3</v>
      </c>
      <c r="AJ63">
        <f t="shared" si="21"/>
        <v>2.5514099646578234E-3</v>
      </c>
      <c r="AK63">
        <f t="shared" si="21"/>
        <v>2.7300148559268739E-3</v>
      </c>
      <c r="AL63">
        <f t="shared" si="21"/>
        <v>2.341195799261956E-3</v>
      </c>
      <c r="AM63">
        <f t="shared" si="21"/>
        <v>2.8121087237863648E-3</v>
      </c>
      <c r="AN63">
        <f t="shared" si="21"/>
        <v>2.6340462516472596E-3</v>
      </c>
      <c r="AO63">
        <f t="shared" si="21"/>
        <v>2.4263751576385009E-3</v>
      </c>
      <c r="AP63">
        <f t="shared" si="21"/>
        <v>2.4968219314221857E-3</v>
      </c>
      <c r="AQ63">
        <f t="shared" si="21"/>
        <v>2.5195283489060569E-3</v>
      </c>
      <c r="AR63">
        <f t="shared" si="21"/>
        <v>2.3911620141662676E-3</v>
      </c>
      <c r="AS63">
        <f t="shared" si="21"/>
        <v>2.2836876110620893E-3</v>
      </c>
      <c r="AT63">
        <f t="shared" si="21"/>
        <v>2.5468891758951562E-3</v>
      </c>
      <c r="AU63">
        <f t="shared" si="21"/>
        <v>2.555390546040065E-3</v>
      </c>
      <c r="AV63">
        <f t="shared" si="21"/>
        <v>2.3174780629604715E-3</v>
      </c>
      <c r="AW63">
        <f t="shared" si="21"/>
        <v>2.657138680330233E-3</v>
      </c>
      <c r="AX63">
        <f t="shared" si="21"/>
        <v>2.3068969568953816E-3</v>
      </c>
      <c r="AY63">
        <f t="shared" si="21"/>
        <v>3.0241767478439707E-3</v>
      </c>
      <c r="AZ63">
        <f t="shared" si="21"/>
        <v>2.2613832801006463E-3</v>
      </c>
      <c r="BA63">
        <f t="shared" si="21"/>
        <v>2.2473570640703655E-3</v>
      </c>
      <c r="BB63">
        <f t="shared" si="21"/>
        <v>2.6498337216250278E-3</v>
      </c>
      <c r="BC63">
        <f t="shared" si="21"/>
        <v>2.4406962719995262E-3</v>
      </c>
      <c r="BD63">
        <f t="shared" ref="AC63:BR69" si="22">6*$A63*BD$14+2*BD$15</f>
        <v>2.4388049599152334E-3</v>
      </c>
      <c r="BE63">
        <f t="shared" si="22"/>
        <v>2.3746620850427849E-3</v>
      </c>
      <c r="BF63">
        <f t="shared" si="22"/>
        <v>2.4728439710674788E-3</v>
      </c>
      <c r="BG63">
        <f t="shared" si="22"/>
        <v>2.3828438813943489E-3</v>
      </c>
      <c r="BH63">
        <f t="shared" si="22"/>
        <v>2.316662196087782E-3</v>
      </c>
      <c r="BI63">
        <f t="shared" si="22"/>
        <v>3.1896527095220326E-3</v>
      </c>
      <c r="BJ63">
        <f t="shared" si="22"/>
        <v>2.6386604260662458E-3</v>
      </c>
      <c r="BK63">
        <f t="shared" si="22"/>
        <v>2.3535690586482839E-3</v>
      </c>
      <c r="BL63">
        <f t="shared" si="22"/>
        <v>2.2973275225282898E-3</v>
      </c>
      <c r="BM63">
        <f t="shared" si="22"/>
        <v>2.583634381333709E-3</v>
      </c>
      <c r="BN63">
        <f t="shared" si="22"/>
        <v>2.4151721489400202E-3</v>
      </c>
      <c r="BO63">
        <f t="shared" si="22"/>
        <v>2.5187044476015705E-3</v>
      </c>
      <c r="BP63">
        <f t="shared" si="22"/>
        <v>2.6717494430469543E-3</v>
      </c>
      <c r="BQ63">
        <f t="shared" si="22"/>
        <v>2.4933130116156291E-3</v>
      </c>
      <c r="BR63">
        <f t="shared" si="22"/>
        <v>2.370501071614222E-3</v>
      </c>
      <c r="BS63">
        <f t="shared" si="19"/>
        <v>2.4953718889338256E-3</v>
      </c>
      <c r="BT63">
        <f t="shared" si="19"/>
        <v>2.2558239578255486E-3</v>
      </c>
    </row>
    <row r="64" spans="1:72" x14ac:dyDescent="0.2">
      <c r="A64">
        <v>231</v>
      </c>
      <c r="B64">
        <f t="shared" si="10"/>
        <v>1.8364175231479866E-3</v>
      </c>
      <c r="C64">
        <f t="shared" si="10"/>
        <v>2.2158026125057712E-3</v>
      </c>
      <c r="D64">
        <f t="shared" si="10"/>
        <v>2.3997440548900496E-3</v>
      </c>
      <c r="E64">
        <f t="shared" si="10"/>
        <v>2.5725637605836793E-3</v>
      </c>
      <c r="F64">
        <f t="shared" si="10"/>
        <v>2.8081833088271294E-3</v>
      </c>
      <c r="G64">
        <f t="shared" si="17"/>
        <v>3.0351942011740615E-3</v>
      </c>
      <c r="H64">
        <f t="shared" si="17"/>
        <v>3.778506665545564E-3</v>
      </c>
      <c r="I64">
        <f t="shared" si="17"/>
        <v>2.3979733280022272E-3</v>
      </c>
      <c r="J64">
        <f t="shared" si="17"/>
        <v>3.03992657042923E-3</v>
      </c>
      <c r="K64">
        <f t="shared" si="17"/>
        <v>2.3875416516537969E-3</v>
      </c>
      <c r="L64">
        <f t="shared" si="17"/>
        <v>2.4801511011456751E-3</v>
      </c>
      <c r="M64" s="1">
        <f t="shared" si="17"/>
        <v>2.3358535077746025E-3</v>
      </c>
      <c r="N64" s="1">
        <f t="shared" si="17"/>
        <v>2.6203862010934775E-3</v>
      </c>
      <c r="O64">
        <f t="shared" si="17"/>
        <v>2.6188725917136585E-3</v>
      </c>
      <c r="P64">
        <f t="shared" si="17"/>
        <v>2.6884838820983373E-3</v>
      </c>
      <c r="Q64">
        <f t="shared" si="17"/>
        <v>2.4515392936740252E-3</v>
      </c>
      <c r="R64">
        <f t="shared" si="17"/>
        <v>2.4121120570235952E-3</v>
      </c>
      <c r="S64">
        <f t="shared" si="18"/>
        <v>3.2805836178484704E-3</v>
      </c>
      <c r="T64">
        <f t="shared" si="18"/>
        <v>2.5905676962288404E-3</v>
      </c>
      <c r="U64">
        <f t="shared" si="18"/>
        <v>2.675360557628445E-3</v>
      </c>
      <c r="V64">
        <f t="shared" si="18"/>
        <v>2.3832114993896092E-3</v>
      </c>
      <c r="W64">
        <f t="shared" si="18"/>
        <v>2.4399419322672991E-3</v>
      </c>
      <c r="X64">
        <f t="shared" si="18"/>
        <v>2.3882544938887557E-3</v>
      </c>
      <c r="Y64">
        <f t="shared" si="18"/>
        <v>2.4950930209396115E-3</v>
      </c>
      <c r="Z64">
        <f t="shared" si="18"/>
        <v>2.421335148911935E-3</v>
      </c>
      <c r="AA64">
        <f t="shared" si="18"/>
        <v>2.7035811999287368E-3</v>
      </c>
      <c r="AB64">
        <f t="shared" si="18"/>
        <v>2.4072161394212283E-3</v>
      </c>
      <c r="AC64">
        <f t="shared" si="22"/>
        <v>2.4174142424204514E-3</v>
      </c>
      <c r="AD64">
        <f t="shared" si="22"/>
        <v>2.5913954872073749E-3</v>
      </c>
      <c r="AE64">
        <f t="shared" si="22"/>
        <v>2.8048268591799527E-3</v>
      </c>
      <c r="AF64">
        <f t="shared" si="22"/>
        <v>2.4017440550125647E-3</v>
      </c>
      <c r="AG64">
        <f t="shared" si="22"/>
        <v>2.4722774941115661E-3</v>
      </c>
      <c r="AH64">
        <f t="shared" si="22"/>
        <v>2.6163752138074203E-3</v>
      </c>
      <c r="AI64">
        <f t="shared" si="22"/>
        <v>2.5851995542511275E-3</v>
      </c>
      <c r="AJ64">
        <f t="shared" si="22"/>
        <v>2.7119155279463208E-3</v>
      </c>
      <c r="AK64">
        <f t="shared" si="22"/>
        <v>2.9122965972936121E-3</v>
      </c>
      <c r="AL64">
        <f t="shared" si="22"/>
        <v>2.4834769767778271E-3</v>
      </c>
      <c r="AM64">
        <f t="shared" si="22"/>
        <v>3.0087665100066788E-3</v>
      </c>
      <c r="AN64">
        <f t="shared" si="22"/>
        <v>2.8088262120979299E-3</v>
      </c>
      <c r="AO64">
        <f t="shared" si="22"/>
        <v>2.5758794743305224E-3</v>
      </c>
      <c r="AP64">
        <f t="shared" si="22"/>
        <v>2.6497972375355006E-3</v>
      </c>
      <c r="AQ64">
        <f t="shared" si="22"/>
        <v>2.6855073556036335E-3</v>
      </c>
      <c r="AR64">
        <f t="shared" si="22"/>
        <v>2.5340443261553727E-3</v>
      </c>
      <c r="AS64">
        <f t="shared" si="22"/>
        <v>2.4177478552501012E-3</v>
      </c>
      <c r="AT64">
        <f t="shared" si="22"/>
        <v>2.7117565089870219E-3</v>
      </c>
      <c r="AU64">
        <f t="shared" si="22"/>
        <v>2.7236895928601512E-3</v>
      </c>
      <c r="AV64">
        <f t="shared" si="22"/>
        <v>2.4580858162485779E-3</v>
      </c>
      <c r="AW64">
        <f t="shared" si="22"/>
        <v>2.8338915715250615E-3</v>
      </c>
      <c r="AX64">
        <f t="shared" si="22"/>
        <v>2.4407132053584565E-3</v>
      </c>
      <c r="AY64">
        <f t="shared" si="22"/>
        <v>3.2539021898099485E-3</v>
      </c>
      <c r="AZ64">
        <f t="shared" si="22"/>
        <v>2.389683637353774E-3</v>
      </c>
      <c r="BA64">
        <f t="shared" si="22"/>
        <v>2.3822629242792256E-3</v>
      </c>
      <c r="BB64">
        <f t="shared" si="22"/>
        <v>2.8399798019658265E-3</v>
      </c>
      <c r="BC64">
        <f t="shared" si="22"/>
        <v>2.5929748640182507E-3</v>
      </c>
      <c r="BD64">
        <f t="shared" si="22"/>
        <v>2.5975235400336541E-3</v>
      </c>
      <c r="BE64">
        <f t="shared" si="22"/>
        <v>2.5221277164611602E-3</v>
      </c>
      <c r="BF64">
        <f t="shared" si="22"/>
        <v>2.6256388981255596E-3</v>
      </c>
      <c r="BG64">
        <f t="shared" si="22"/>
        <v>2.5257419584990976E-3</v>
      </c>
      <c r="BH64">
        <f t="shared" si="22"/>
        <v>2.4631201912471423E-3</v>
      </c>
      <c r="BI64">
        <f t="shared" si="22"/>
        <v>3.4577209105030871E-3</v>
      </c>
      <c r="BJ64">
        <f t="shared" si="22"/>
        <v>2.813167741160208E-3</v>
      </c>
      <c r="BK64">
        <f t="shared" si="22"/>
        <v>2.4989788232873018E-3</v>
      </c>
      <c r="BL64">
        <f t="shared" si="22"/>
        <v>2.4335402878527847E-3</v>
      </c>
      <c r="BM64">
        <f t="shared" si="22"/>
        <v>2.7491077556301702E-3</v>
      </c>
      <c r="BN64">
        <f t="shared" si="22"/>
        <v>2.5591246664266459E-3</v>
      </c>
      <c r="BO64">
        <f t="shared" si="22"/>
        <v>2.677730946937254E-3</v>
      </c>
      <c r="BP64">
        <f t="shared" si="22"/>
        <v>2.8515134862080044E-3</v>
      </c>
      <c r="BQ64">
        <f t="shared" si="22"/>
        <v>2.654911124303605E-3</v>
      </c>
      <c r="BR64">
        <f t="shared" si="22"/>
        <v>2.5159318629377238E-3</v>
      </c>
      <c r="BS64">
        <f t="shared" si="19"/>
        <v>2.6540902661308721E-3</v>
      </c>
      <c r="BT64">
        <f t="shared" si="19"/>
        <v>2.3882608760842985E-3</v>
      </c>
    </row>
    <row r="65" spans="1:72" x14ac:dyDescent="0.2">
      <c r="A65">
        <v>232</v>
      </c>
      <c r="B65">
        <f t="shared" si="10"/>
        <v>1.9245457913026273E-3</v>
      </c>
      <c r="C65">
        <f t="shared" si="10"/>
        <v>2.3332706893931833E-3</v>
      </c>
      <c r="D65">
        <f t="shared" si="10"/>
        <v>2.5340294684141375E-3</v>
      </c>
      <c r="E65">
        <f t="shared" si="10"/>
        <v>2.7206442277500076E-3</v>
      </c>
      <c r="F65">
        <f t="shared" si="10"/>
        <v>2.9800064001649362E-3</v>
      </c>
      <c r="G65">
        <f t="shared" ref="G65:V80" si="23">6*$A65*G$14+2*G$15</f>
        <v>3.2309447522251705E-3</v>
      </c>
      <c r="H65">
        <f t="shared" si="23"/>
        <v>4.0768092149097573E-3</v>
      </c>
      <c r="I65">
        <f t="shared" si="23"/>
        <v>2.5330997800331739E-3</v>
      </c>
      <c r="J65">
        <f t="shared" si="23"/>
        <v>3.2410233439528688E-3</v>
      </c>
      <c r="K65">
        <f t="shared" si="23"/>
        <v>2.5242529453087352E-3</v>
      </c>
      <c r="L65">
        <f t="shared" si="23"/>
        <v>2.6254441055302766E-3</v>
      </c>
      <c r="M65" s="1">
        <f t="shared" si="23"/>
        <v>2.4662841536906045E-3</v>
      </c>
      <c r="N65" s="1">
        <f t="shared" si="23"/>
        <v>2.7769004121386276E-3</v>
      </c>
      <c r="O65">
        <f t="shared" si="23"/>
        <v>2.7738317423556536E-3</v>
      </c>
      <c r="P65">
        <f t="shared" si="23"/>
        <v>2.8507343141029109E-3</v>
      </c>
      <c r="Q65">
        <f t="shared" si="23"/>
        <v>2.589094846837503E-3</v>
      </c>
      <c r="R65">
        <f t="shared" si="23"/>
        <v>2.5476184836553603E-3</v>
      </c>
      <c r="S65">
        <f t="shared" si="23"/>
        <v>3.515792460888699E-3</v>
      </c>
      <c r="T65">
        <f t="shared" si="23"/>
        <v>2.7435184910962612E-3</v>
      </c>
      <c r="U65">
        <f t="shared" si="23"/>
        <v>2.8327851661398909E-3</v>
      </c>
      <c r="V65">
        <f t="shared" si="23"/>
        <v>2.5144933818623053E-3</v>
      </c>
      <c r="W65">
        <f t="shared" ref="S65:AH80" si="24">6*$A65*W$14+2*W$15</f>
        <v>2.5826454578861333E-3</v>
      </c>
      <c r="X65">
        <f t="shared" si="24"/>
        <v>2.520131755661334E-3</v>
      </c>
      <c r="Y65">
        <f t="shared" si="24"/>
        <v>2.639903046073009E-3</v>
      </c>
      <c r="Z65">
        <f t="shared" si="24"/>
        <v>2.5571579040391257E-3</v>
      </c>
      <c r="AA65">
        <f t="shared" si="24"/>
        <v>2.8631111286450128E-3</v>
      </c>
      <c r="AB65">
        <f t="shared" si="24"/>
        <v>2.5367917209144601E-3</v>
      </c>
      <c r="AC65">
        <f t="shared" si="24"/>
        <v>2.5519552872860785E-3</v>
      </c>
      <c r="AD65">
        <f t="shared" si="24"/>
        <v>2.7429731933131737E-3</v>
      </c>
      <c r="AE65">
        <f t="shared" si="24"/>
        <v>2.9844555956427335E-3</v>
      </c>
      <c r="AF65">
        <f t="shared" si="24"/>
        <v>2.5357053953741215E-3</v>
      </c>
      <c r="AG65">
        <f t="shared" si="24"/>
        <v>2.6231690765523286E-3</v>
      </c>
      <c r="AH65">
        <f t="shared" si="24"/>
        <v>2.7694636380164103E-3</v>
      </c>
      <c r="AI65">
        <f t="shared" si="22"/>
        <v>2.7330434398363315E-3</v>
      </c>
      <c r="AJ65">
        <f t="shared" si="22"/>
        <v>2.8724210912348183E-3</v>
      </c>
      <c r="AK65">
        <f t="shared" si="22"/>
        <v>3.0945783386603573E-3</v>
      </c>
      <c r="AL65">
        <f t="shared" si="22"/>
        <v>2.6257581542936982E-3</v>
      </c>
      <c r="AM65">
        <f t="shared" si="22"/>
        <v>3.2054242962269927E-3</v>
      </c>
      <c r="AN65">
        <f t="shared" si="22"/>
        <v>2.9836061725486002E-3</v>
      </c>
      <c r="AO65">
        <f t="shared" si="22"/>
        <v>2.7253837910225509E-3</v>
      </c>
      <c r="AP65">
        <f t="shared" si="22"/>
        <v>2.8027725436488085E-3</v>
      </c>
      <c r="AQ65">
        <f t="shared" si="22"/>
        <v>2.8514863623012102E-3</v>
      </c>
      <c r="AR65">
        <f t="shared" si="22"/>
        <v>2.6769266381444848E-3</v>
      </c>
      <c r="AS65">
        <f t="shared" si="22"/>
        <v>2.5518080994381132E-3</v>
      </c>
      <c r="AT65">
        <f t="shared" si="22"/>
        <v>2.8766238420788875E-3</v>
      </c>
      <c r="AU65">
        <f t="shared" si="22"/>
        <v>2.8919886396802305E-3</v>
      </c>
      <c r="AV65">
        <f t="shared" si="22"/>
        <v>2.5986935695366843E-3</v>
      </c>
      <c r="AW65">
        <f t="shared" si="22"/>
        <v>3.01064446271989E-3</v>
      </c>
      <c r="AX65">
        <f t="shared" si="22"/>
        <v>2.5745294538215349E-3</v>
      </c>
      <c r="AY65">
        <f t="shared" si="22"/>
        <v>3.4836276317759263E-3</v>
      </c>
      <c r="AZ65">
        <f t="shared" si="22"/>
        <v>2.5179839946068983E-3</v>
      </c>
      <c r="BA65">
        <f t="shared" si="22"/>
        <v>2.5171687844880823E-3</v>
      </c>
      <c r="BB65">
        <f t="shared" si="22"/>
        <v>3.0301258823066182E-3</v>
      </c>
      <c r="BC65">
        <f t="shared" si="22"/>
        <v>2.7452534560369751E-3</v>
      </c>
      <c r="BD65">
        <f t="shared" si="22"/>
        <v>2.7562421201520748E-3</v>
      </c>
      <c r="BE65">
        <f t="shared" si="22"/>
        <v>2.6695933478795356E-3</v>
      </c>
      <c r="BF65">
        <f t="shared" si="22"/>
        <v>2.7784338251836405E-3</v>
      </c>
      <c r="BG65">
        <f t="shared" si="22"/>
        <v>2.6686400356038392E-3</v>
      </c>
      <c r="BH65">
        <f t="shared" si="22"/>
        <v>2.6095781864065096E-3</v>
      </c>
      <c r="BI65">
        <f t="shared" si="22"/>
        <v>3.7257891114841485E-3</v>
      </c>
      <c r="BJ65">
        <f t="shared" si="22"/>
        <v>2.9876750562541701E-3</v>
      </c>
      <c r="BK65">
        <f t="shared" si="22"/>
        <v>2.6443885879263128E-3</v>
      </c>
      <c r="BL65">
        <f t="shared" si="22"/>
        <v>2.5697530531772796E-3</v>
      </c>
      <c r="BM65">
        <f t="shared" si="22"/>
        <v>2.9145811299266314E-3</v>
      </c>
      <c r="BN65">
        <f t="shared" si="22"/>
        <v>2.7030771839132717E-3</v>
      </c>
      <c r="BO65">
        <f t="shared" si="22"/>
        <v>2.8367574462729375E-3</v>
      </c>
      <c r="BP65">
        <f t="shared" si="22"/>
        <v>3.0312775293690544E-3</v>
      </c>
      <c r="BQ65">
        <f t="shared" si="22"/>
        <v>2.816509236991574E-3</v>
      </c>
      <c r="BR65">
        <f t="shared" si="22"/>
        <v>2.6613626542612186E-3</v>
      </c>
      <c r="BS65">
        <f t="shared" ref="BS65:BT80" si="25">6*$A65*BS$14+2*BS$15</f>
        <v>2.8128086433279187E-3</v>
      </c>
      <c r="BT65">
        <f t="shared" si="25"/>
        <v>2.520697794343052E-3</v>
      </c>
    </row>
    <row r="66" spans="1:72" x14ac:dyDescent="0.2">
      <c r="A66">
        <v>233</v>
      </c>
      <c r="B66">
        <f t="shared" si="10"/>
        <v>2.0126740594572645E-3</v>
      </c>
      <c r="C66">
        <f t="shared" si="10"/>
        <v>2.4507387662805989E-3</v>
      </c>
      <c r="D66">
        <f t="shared" si="10"/>
        <v>2.6683148819382219E-3</v>
      </c>
      <c r="E66">
        <f t="shared" si="10"/>
        <v>2.8687246949163428E-3</v>
      </c>
      <c r="F66">
        <f t="shared" si="10"/>
        <v>3.1518294915027362E-3</v>
      </c>
      <c r="G66">
        <f t="shared" si="23"/>
        <v>3.4266953032762865E-3</v>
      </c>
      <c r="H66">
        <f t="shared" si="23"/>
        <v>4.3751117642739645E-3</v>
      </c>
      <c r="I66">
        <f t="shared" si="23"/>
        <v>2.6682262320641206E-3</v>
      </c>
      <c r="J66">
        <f t="shared" si="23"/>
        <v>3.4421201174765145E-3</v>
      </c>
      <c r="K66">
        <f t="shared" si="23"/>
        <v>2.6609642389636805E-3</v>
      </c>
      <c r="L66">
        <f t="shared" si="23"/>
        <v>2.770737109914885E-3</v>
      </c>
      <c r="M66" s="1">
        <f t="shared" si="23"/>
        <v>2.5967147996066101E-3</v>
      </c>
      <c r="N66" s="1">
        <f t="shared" si="23"/>
        <v>2.9334146231837707E-3</v>
      </c>
      <c r="O66">
        <f t="shared" si="23"/>
        <v>2.9287908929976417E-3</v>
      </c>
      <c r="P66">
        <f t="shared" si="23"/>
        <v>3.0129847461074777E-3</v>
      </c>
      <c r="Q66">
        <f t="shared" si="23"/>
        <v>2.7266504000009739E-3</v>
      </c>
      <c r="R66">
        <f t="shared" si="23"/>
        <v>2.6831249102871324E-3</v>
      </c>
      <c r="S66">
        <f t="shared" si="24"/>
        <v>3.7510013039289206E-3</v>
      </c>
      <c r="T66">
        <f t="shared" si="24"/>
        <v>2.896469285963682E-3</v>
      </c>
      <c r="U66">
        <f t="shared" si="24"/>
        <v>2.9902097746513437E-3</v>
      </c>
      <c r="V66">
        <f t="shared" si="24"/>
        <v>2.6457752643350013E-3</v>
      </c>
      <c r="W66">
        <f t="shared" si="24"/>
        <v>2.7253489835049743E-3</v>
      </c>
      <c r="X66">
        <f t="shared" si="24"/>
        <v>2.6520090174339123E-3</v>
      </c>
      <c r="Y66">
        <f t="shared" si="24"/>
        <v>2.7847130712064065E-3</v>
      </c>
      <c r="Z66">
        <f t="shared" si="24"/>
        <v>2.6929806591663163E-3</v>
      </c>
      <c r="AA66">
        <f t="shared" si="24"/>
        <v>3.0226410573612958E-3</v>
      </c>
      <c r="AB66">
        <f t="shared" si="24"/>
        <v>2.6663673024076955E-3</v>
      </c>
      <c r="AC66">
        <f t="shared" si="22"/>
        <v>2.6864963321517089E-3</v>
      </c>
      <c r="AD66">
        <f t="shared" si="22"/>
        <v>2.8945508994189795E-3</v>
      </c>
      <c r="AE66">
        <f t="shared" si="22"/>
        <v>3.1640843321055143E-3</v>
      </c>
      <c r="AF66">
        <f t="shared" si="22"/>
        <v>2.6696667357356749E-3</v>
      </c>
      <c r="AG66">
        <f t="shared" si="22"/>
        <v>2.7740606589930841E-3</v>
      </c>
      <c r="AH66">
        <f t="shared" si="22"/>
        <v>2.9225520622254003E-3</v>
      </c>
      <c r="AI66">
        <f t="shared" si="22"/>
        <v>2.8808873254215356E-3</v>
      </c>
      <c r="AJ66">
        <f t="shared" si="22"/>
        <v>3.0329266545233088E-3</v>
      </c>
      <c r="AK66">
        <f t="shared" si="22"/>
        <v>3.2768600800271025E-3</v>
      </c>
      <c r="AL66">
        <f t="shared" si="22"/>
        <v>2.7680393318095693E-3</v>
      </c>
      <c r="AM66">
        <f t="shared" si="22"/>
        <v>3.4020820824472997E-3</v>
      </c>
      <c r="AN66">
        <f t="shared" si="22"/>
        <v>3.1583861329992774E-3</v>
      </c>
      <c r="AO66">
        <f t="shared" si="22"/>
        <v>2.8748881077145794E-3</v>
      </c>
      <c r="AP66">
        <f t="shared" si="22"/>
        <v>2.9557478497621234E-3</v>
      </c>
      <c r="AQ66">
        <f t="shared" si="22"/>
        <v>3.0174653689987868E-3</v>
      </c>
      <c r="AR66">
        <f t="shared" si="22"/>
        <v>2.8198089501335968E-3</v>
      </c>
      <c r="AS66">
        <f t="shared" si="22"/>
        <v>2.6858683436261216E-3</v>
      </c>
      <c r="AT66">
        <f t="shared" si="22"/>
        <v>3.0414911751707532E-3</v>
      </c>
      <c r="AU66">
        <f t="shared" si="22"/>
        <v>3.0602876865003167E-3</v>
      </c>
      <c r="AV66">
        <f t="shared" si="22"/>
        <v>2.7393013228247977E-3</v>
      </c>
      <c r="AW66">
        <f t="shared" si="22"/>
        <v>3.1873973539147116E-3</v>
      </c>
      <c r="AX66">
        <f t="shared" si="22"/>
        <v>2.7083457022846098E-3</v>
      </c>
      <c r="AY66">
        <f t="shared" si="22"/>
        <v>3.713353073741904E-3</v>
      </c>
      <c r="AZ66">
        <f t="shared" si="22"/>
        <v>2.646284351860026E-3</v>
      </c>
      <c r="BA66">
        <f t="shared" si="22"/>
        <v>2.6520746446969425E-3</v>
      </c>
      <c r="BB66">
        <f t="shared" si="22"/>
        <v>3.2202719626474169E-3</v>
      </c>
      <c r="BC66">
        <f t="shared" si="22"/>
        <v>2.8975320480556996E-3</v>
      </c>
      <c r="BD66">
        <f t="shared" si="22"/>
        <v>2.9149607002704955E-3</v>
      </c>
      <c r="BE66">
        <f t="shared" si="22"/>
        <v>2.8170589792979178E-3</v>
      </c>
      <c r="BF66">
        <f t="shared" si="22"/>
        <v>2.9312287522417144E-3</v>
      </c>
      <c r="BG66">
        <f t="shared" si="22"/>
        <v>2.8115381127085809E-3</v>
      </c>
      <c r="BH66">
        <f t="shared" si="22"/>
        <v>2.7560361815658699E-3</v>
      </c>
      <c r="BI66">
        <f t="shared" si="22"/>
        <v>3.993857312465203E-3</v>
      </c>
      <c r="BJ66">
        <f t="shared" si="22"/>
        <v>3.1621823713481323E-3</v>
      </c>
      <c r="BK66">
        <f t="shared" si="22"/>
        <v>2.7897983525653307E-3</v>
      </c>
      <c r="BL66">
        <f t="shared" si="22"/>
        <v>2.7059658185017814E-3</v>
      </c>
      <c r="BM66">
        <f t="shared" si="22"/>
        <v>3.0800545042230856E-3</v>
      </c>
      <c r="BN66">
        <f t="shared" si="22"/>
        <v>2.8470297013998905E-3</v>
      </c>
      <c r="BO66">
        <f t="shared" si="22"/>
        <v>2.995783945608621E-3</v>
      </c>
      <c r="BP66">
        <f t="shared" si="22"/>
        <v>3.2110415725301045E-3</v>
      </c>
      <c r="BQ66">
        <f t="shared" si="22"/>
        <v>2.9781073496795499E-3</v>
      </c>
      <c r="BR66">
        <f t="shared" si="22"/>
        <v>2.8067934455847134E-3</v>
      </c>
      <c r="BS66">
        <f t="shared" si="25"/>
        <v>2.9715270205249653E-3</v>
      </c>
      <c r="BT66">
        <f t="shared" si="25"/>
        <v>2.6531347126018019E-3</v>
      </c>
    </row>
    <row r="67" spans="1:72" x14ac:dyDescent="0.2">
      <c r="A67">
        <v>234</v>
      </c>
      <c r="B67">
        <f t="shared" si="10"/>
        <v>2.1008023276119052E-3</v>
      </c>
      <c r="C67">
        <f t="shared" si="10"/>
        <v>2.5682068431680111E-3</v>
      </c>
      <c r="D67">
        <f t="shared" si="10"/>
        <v>2.8026002954623097E-3</v>
      </c>
      <c r="E67">
        <f t="shared" si="10"/>
        <v>3.016805162082678E-3</v>
      </c>
      <c r="F67">
        <f t="shared" si="10"/>
        <v>3.3236525828405361E-3</v>
      </c>
      <c r="G67">
        <f t="shared" si="23"/>
        <v>3.6224458543273955E-3</v>
      </c>
      <c r="H67">
        <f t="shared" si="23"/>
        <v>4.6734143136381717E-3</v>
      </c>
      <c r="I67">
        <f t="shared" si="23"/>
        <v>2.8033526840950673E-3</v>
      </c>
      <c r="J67">
        <f t="shared" si="23"/>
        <v>3.6432168910001603E-3</v>
      </c>
      <c r="K67">
        <f t="shared" si="23"/>
        <v>2.7976755326186188E-3</v>
      </c>
      <c r="L67">
        <f t="shared" si="23"/>
        <v>2.9160301142994866E-3</v>
      </c>
      <c r="M67" s="1">
        <f t="shared" si="23"/>
        <v>2.7271454455226156E-3</v>
      </c>
      <c r="N67" s="1">
        <f t="shared" si="23"/>
        <v>3.0899288342289208E-3</v>
      </c>
      <c r="O67">
        <f t="shared" si="23"/>
        <v>3.0837500436396367E-3</v>
      </c>
      <c r="P67">
        <f t="shared" si="23"/>
        <v>3.1752351781120444E-3</v>
      </c>
      <c r="Q67">
        <f t="shared" si="23"/>
        <v>2.8642059531644448E-3</v>
      </c>
      <c r="R67">
        <f t="shared" si="23"/>
        <v>2.8186313369188976E-3</v>
      </c>
      <c r="S67">
        <f t="shared" si="24"/>
        <v>3.9862101469691422E-3</v>
      </c>
      <c r="T67">
        <f t="shared" si="24"/>
        <v>3.0494200808311028E-3</v>
      </c>
      <c r="U67">
        <f t="shared" si="24"/>
        <v>3.1476343831627965E-3</v>
      </c>
      <c r="V67">
        <f t="shared" si="24"/>
        <v>2.7770571468076974E-3</v>
      </c>
      <c r="W67">
        <f t="shared" si="24"/>
        <v>2.8680525091238085E-3</v>
      </c>
      <c r="X67">
        <f t="shared" si="24"/>
        <v>2.7838862792064906E-3</v>
      </c>
      <c r="Y67">
        <f t="shared" si="24"/>
        <v>2.929523096339804E-3</v>
      </c>
      <c r="Z67">
        <f t="shared" si="24"/>
        <v>2.8288034142935001E-3</v>
      </c>
      <c r="AA67">
        <f t="shared" si="24"/>
        <v>3.1821709860775718E-3</v>
      </c>
      <c r="AB67">
        <f t="shared" si="24"/>
        <v>2.7959428839009308E-3</v>
      </c>
      <c r="AC67">
        <f t="shared" si="22"/>
        <v>2.821037377017336E-3</v>
      </c>
      <c r="AD67">
        <f t="shared" si="22"/>
        <v>3.0461286055247783E-3</v>
      </c>
      <c r="AE67">
        <f t="shared" si="22"/>
        <v>3.3437130685682881E-3</v>
      </c>
      <c r="AF67">
        <f t="shared" si="22"/>
        <v>2.8036280760972317E-3</v>
      </c>
      <c r="AG67">
        <f t="shared" si="22"/>
        <v>2.9249522414338466E-3</v>
      </c>
      <c r="AH67">
        <f t="shared" si="22"/>
        <v>3.0756404864343972E-3</v>
      </c>
      <c r="AI67">
        <f t="shared" si="22"/>
        <v>3.0287312110067396E-3</v>
      </c>
      <c r="AJ67">
        <f t="shared" si="22"/>
        <v>3.1934322178118063E-3</v>
      </c>
      <c r="AK67">
        <f t="shared" si="22"/>
        <v>3.4591418213938407E-3</v>
      </c>
      <c r="AL67">
        <f t="shared" si="22"/>
        <v>2.9103205093254404E-3</v>
      </c>
      <c r="AM67">
        <f t="shared" si="22"/>
        <v>3.5987398686676136E-3</v>
      </c>
      <c r="AN67">
        <f t="shared" si="22"/>
        <v>3.3331660934499477E-3</v>
      </c>
      <c r="AO67">
        <f t="shared" si="22"/>
        <v>3.0243924244066078E-3</v>
      </c>
      <c r="AP67">
        <f t="shared" si="22"/>
        <v>3.1087231558754383E-3</v>
      </c>
      <c r="AQ67">
        <f t="shared" si="22"/>
        <v>3.1834443756963635E-3</v>
      </c>
      <c r="AR67">
        <f t="shared" si="22"/>
        <v>2.962691262122702E-3</v>
      </c>
      <c r="AS67">
        <f t="shared" si="22"/>
        <v>2.8199285878141335E-3</v>
      </c>
      <c r="AT67">
        <f t="shared" si="22"/>
        <v>3.2063585082626189E-3</v>
      </c>
      <c r="AU67">
        <f t="shared" si="22"/>
        <v>3.228586733320403E-3</v>
      </c>
      <c r="AV67">
        <f t="shared" si="22"/>
        <v>2.8799090761129041E-3</v>
      </c>
      <c r="AW67">
        <f t="shared" si="22"/>
        <v>3.3641502451095401E-3</v>
      </c>
      <c r="AX67">
        <f t="shared" si="22"/>
        <v>2.8421619507476882E-3</v>
      </c>
      <c r="AY67">
        <f t="shared" si="22"/>
        <v>3.9430785157078818E-3</v>
      </c>
      <c r="AZ67">
        <f t="shared" si="22"/>
        <v>2.7745847091131502E-3</v>
      </c>
      <c r="BA67">
        <f t="shared" si="22"/>
        <v>2.7869805049058026E-3</v>
      </c>
      <c r="BB67">
        <f t="shared" si="22"/>
        <v>3.4104180429882086E-3</v>
      </c>
      <c r="BC67">
        <f t="shared" si="22"/>
        <v>3.049810640074424E-3</v>
      </c>
      <c r="BD67">
        <f t="shared" si="22"/>
        <v>3.0736792803889162E-3</v>
      </c>
      <c r="BE67">
        <f t="shared" si="22"/>
        <v>2.9645246107162931E-3</v>
      </c>
      <c r="BF67">
        <f t="shared" si="22"/>
        <v>3.0840236792997952E-3</v>
      </c>
      <c r="BG67">
        <f t="shared" si="22"/>
        <v>2.9544361898133226E-3</v>
      </c>
      <c r="BH67">
        <f t="shared" si="22"/>
        <v>2.9024941767252371E-3</v>
      </c>
      <c r="BI67">
        <f t="shared" si="22"/>
        <v>4.2619255134462644E-3</v>
      </c>
      <c r="BJ67">
        <f t="shared" si="22"/>
        <v>3.3366896864420945E-3</v>
      </c>
      <c r="BK67">
        <f t="shared" si="22"/>
        <v>2.9352081172043486E-3</v>
      </c>
      <c r="BL67">
        <f t="shared" si="22"/>
        <v>2.8421785838262763E-3</v>
      </c>
      <c r="BM67">
        <f t="shared" si="22"/>
        <v>3.2455278785195468E-3</v>
      </c>
      <c r="BN67">
        <f t="shared" si="22"/>
        <v>2.9909822188865162E-3</v>
      </c>
      <c r="BO67">
        <f t="shared" si="22"/>
        <v>3.1548104449443046E-3</v>
      </c>
      <c r="BP67">
        <f t="shared" si="22"/>
        <v>3.3908056156911545E-3</v>
      </c>
      <c r="BQ67">
        <f t="shared" si="22"/>
        <v>3.1397054623675189E-3</v>
      </c>
      <c r="BR67">
        <f t="shared" si="22"/>
        <v>2.9522242369082151E-3</v>
      </c>
      <c r="BS67">
        <f t="shared" si="25"/>
        <v>3.1302453977220049E-3</v>
      </c>
      <c r="BT67">
        <f t="shared" si="25"/>
        <v>2.7855716308605519E-3</v>
      </c>
    </row>
    <row r="68" spans="1:72" x14ac:dyDescent="0.2">
      <c r="A68">
        <v>235</v>
      </c>
      <c r="B68">
        <f t="shared" si="10"/>
        <v>2.1889305957665459E-3</v>
      </c>
      <c r="C68">
        <f t="shared" si="10"/>
        <v>2.6856749200554267E-3</v>
      </c>
      <c r="D68">
        <f t="shared" si="10"/>
        <v>2.9368857089863976E-3</v>
      </c>
      <c r="E68">
        <f t="shared" si="10"/>
        <v>3.1648856292490132E-3</v>
      </c>
      <c r="F68">
        <f t="shared" si="10"/>
        <v>3.495475674178343E-3</v>
      </c>
      <c r="G68">
        <f t="shared" si="23"/>
        <v>3.8181964053785045E-3</v>
      </c>
      <c r="H68">
        <f t="shared" si="23"/>
        <v>4.9717168630023789E-3</v>
      </c>
      <c r="I68">
        <f t="shared" si="23"/>
        <v>2.938479136126021E-3</v>
      </c>
      <c r="J68">
        <f t="shared" si="23"/>
        <v>3.8443136645237991E-3</v>
      </c>
      <c r="K68">
        <f t="shared" si="23"/>
        <v>2.9343868262735572E-3</v>
      </c>
      <c r="L68">
        <f t="shared" si="23"/>
        <v>3.0613231186840881E-3</v>
      </c>
      <c r="M68" s="1">
        <f t="shared" si="23"/>
        <v>2.8575760914386177E-3</v>
      </c>
      <c r="N68" s="1">
        <f t="shared" si="23"/>
        <v>3.2464430452740639E-3</v>
      </c>
      <c r="O68">
        <f t="shared" si="23"/>
        <v>3.2387091942816318E-3</v>
      </c>
      <c r="P68">
        <f t="shared" si="23"/>
        <v>3.3374856101166181E-3</v>
      </c>
      <c r="Q68">
        <f t="shared" si="23"/>
        <v>3.0017615063279157E-3</v>
      </c>
      <c r="R68">
        <f t="shared" si="23"/>
        <v>2.9541377635506627E-3</v>
      </c>
      <c r="S68">
        <f t="shared" si="24"/>
        <v>4.2214189900093638E-3</v>
      </c>
      <c r="T68">
        <f t="shared" si="24"/>
        <v>3.2023708756985236E-3</v>
      </c>
      <c r="U68">
        <f t="shared" si="24"/>
        <v>3.3050589916742493E-3</v>
      </c>
      <c r="V68">
        <f t="shared" si="24"/>
        <v>2.9083390292803935E-3</v>
      </c>
      <c r="W68">
        <f t="shared" si="24"/>
        <v>3.0107560347426496E-3</v>
      </c>
      <c r="X68">
        <f t="shared" si="24"/>
        <v>2.9157635409790689E-3</v>
      </c>
      <c r="Y68">
        <f t="shared" si="24"/>
        <v>3.0743331214732016E-3</v>
      </c>
      <c r="Z68">
        <f t="shared" si="24"/>
        <v>2.9646261694206907E-3</v>
      </c>
      <c r="AA68">
        <f t="shared" si="24"/>
        <v>3.3417009147938548E-3</v>
      </c>
      <c r="AB68">
        <f t="shared" si="24"/>
        <v>2.9255184653941661E-3</v>
      </c>
      <c r="AC68">
        <f t="shared" si="22"/>
        <v>2.955578421882963E-3</v>
      </c>
      <c r="AD68">
        <f t="shared" si="22"/>
        <v>3.197706311630584E-3</v>
      </c>
      <c r="AE68">
        <f t="shared" si="22"/>
        <v>3.5233418050310689E-3</v>
      </c>
      <c r="AF68">
        <f t="shared" si="22"/>
        <v>2.937589416458785E-3</v>
      </c>
      <c r="AG68">
        <f t="shared" si="22"/>
        <v>3.0758438238746022E-3</v>
      </c>
      <c r="AH68">
        <f t="shared" si="22"/>
        <v>3.2287289106433872E-3</v>
      </c>
      <c r="AI68">
        <f t="shared" si="22"/>
        <v>3.1765750965919437E-3</v>
      </c>
      <c r="AJ68">
        <f t="shared" si="22"/>
        <v>3.3539377811003038E-3</v>
      </c>
      <c r="AK68">
        <f t="shared" si="22"/>
        <v>3.6414235627605859E-3</v>
      </c>
      <c r="AL68">
        <f t="shared" si="22"/>
        <v>3.0526016868413115E-3</v>
      </c>
      <c r="AM68">
        <f t="shared" si="22"/>
        <v>3.7953976548879276E-3</v>
      </c>
      <c r="AN68">
        <f t="shared" si="22"/>
        <v>3.5079460539006249E-3</v>
      </c>
      <c r="AO68">
        <f t="shared" si="22"/>
        <v>3.1738967410986363E-3</v>
      </c>
      <c r="AP68">
        <f t="shared" si="22"/>
        <v>3.2616984619887462E-3</v>
      </c>
      <c r="AQ68">
        <f t="shared" si="22"/>
        <v>3.3494233823939332E-3</v>
      </c>
      <c r="AR68">
        <f t="shared" si="22"/>
        <v>3.105573574111814E-3</v>
      </c>
      <c r="AS68">
        <f t="shared" si="22"/>
        <v>2.9539888320021419E-3</v>
      </c>
      <c r="AT68">
        <f t="shared" si="22"/>
        <v>3.3712258413544846E-3</v>
      </c>
      <c r="AU68">
        <f t="shared" si="22"/>
        <v>3.3968857801404892E-3</v>
      </c>
      <c r="AV68">
        <f t="shared" si="22"/>
        <v>3.0205168294010105E-3</v>
      </c>
      <c r="AW68">
        <f t="shared" si="22"/>
        <v>3.5409031363043686E-3</v>
      </c>
      <c r="AX68">
        <f t="shared" si="22"/>
        <v>2.9759781992107666E-3</v>
      </c>
      <c r="AY68">
        <f t="shared" si="22"/>
        <v>4.1728039576738665E-3</v>
      </c>
      <c r="AZ68">
        <f t="shared" si="22"/>
        <v>2.9028850663662779E-3</v>
      </c>
      <c r="BA68">
        <f t="shared" si="22"/>
        <v>2.9218863651146627E-3</v>
      </c>
      <c r="BB68">
        <f t="shared" si="22"/>
        <v>3.6005641233290073E-3</v>
      </c>
      <c r="BC68">
        <f t="shared" si="22"/>
        <v>3.2020892320931554E-3</v>
      </c>
      <c r="BD68">
        <f t="shared" si="22"/>
        <v>3.232397860507337E-3</v>
      </c>
      <c r="BE68">
        <f t="shared" si="22"/>
        <v>3.1119902421346754E-3</v>
      </c>
      <c r="BF68">
        <f t="shared" si="22"/>
        <v>3.2368186063578691E-3</v>
      </c>
      <c r="BG68">
        <f t="shared" si="22"/>
        <v>3.0973342669180642E-3</v>
      </c>
      <c r="BH68">
        <f t="shared" si="22"/>
        <v>3.0489521718845974E-3</v>
      </c>
      <c r="BI68">
        <f t="shared" si="22"/>
        <v>4.5299937144273258E-3</v>
      </c>
      <c r="BJ68">
        <f t="shared" si="22"/>
        <v>3.5111970015360566E-3</v>
      </c>
      <c r="BK68">
        <f t="shared" si="22"/>
        <v>3.0806178818433595E-3</v>
      </c>
      <c r="BL68">
        <f t="shared" si="22"/>
        <v>2.9783913491507712E-3</v>
      </c>
      <c r="BM68">
        <f t="shared" si="22"/>
        <v>3.411001252816008E-3</v>
      </c>
      <c r="BN68">
        <f t="shared" si="22"/>
        <v>3.134934736373142E-3</v>
      </c>
      <c r="BO68">
        <f t="shared" si="22"/>
        <v>3.3138369442799881E-3</v>
      </c>
      <c r="BP68">
        <f t="shared" si="22"/>
        <v>3.5705696588522115E-3</v>
      </c>
      <c r="BQ68">
        <f t="shared" si="22"/>
        <v>3.3013035750554948E-3</v>
      </c>
      <c r="BR68">
        <f t="shared" si="22"/>
        <v>3.0976550282317099E-3</v>
      </c>
      <c r="BS68">
        <f t="shared" si="25"/>
        <v>3.2889637749190515E-3</v>
      </c>
      <c r="BT68">
        <f t="shared" si="25"/>
        <v>2.9180085491193018E-3</v>
      </c>
    </row>
    <row r="69" spans="1:72" x14ac:dyDescent="0.2">
      <c r="A69">
        <v>236</v>
      </c>
      <c r="B69">
        <f t="shared" si="10"/>
        <v>2.2770588639211831E-3</v>
      </c>
      <c r="C69">
        <f t="shared" si="10"/>
        <v>2.8031429969428388E-3</v>
      </c>
      <c r="D69">
        <f t="shared" si="10"/>
        <v>3.0711711225104854E-3</v>
      </c>
      <c r="E69">
        <f t="shared" si="10"/>
        <v>3.3129660964153484E-3</v>
      </c>
      <c r="F69">
        <f t="shared" si="10"/>
        <v>3.6672987655161429E-3</v>
      </c>
      <c r="G69">
        <f t="shared" si="23"/>
        <v>4.0139469564296204E-3</v>
      </c>
      <c r="H69">
        <f t="shared" si="23"/>
        <v>5.2700194123665861E-3</v>
      </c>
      <c r="I69">
        <f t="shared" si="23"/>
        <v>3.0736055881569677E-3</v>
      </c>
      <c r="J69">
        <f t="shared" si="23"/>
        <v>4.0454104380474448E-3</v>
      </c>
      <c r="K69">
        <f t="shared" si="23"/>
        <v>3.0710981199285024E-3</v>
      </c>
      <c r="L69">
        <f t="shared" si="23"/>
        <v>3.2066161230686965E-3</v>
      </c>
      <c r="M69" s="1">
        <f t="shared" si="23"/>
        <v>2.9880067373546232E-3</v>
      </c>
      <c r="N69" s="1">
        <f t="shared" si="23"/>
        <v>3.402957256319214E-3</v>
      </c>
      <c r="O69">
        <f t="shared" si="23"/>
        <v>3.3936683449236268E-3</v>
      </c>
      <c r="P69">
        <f t="shared" si="23"/>
        <v>3.4997360421211848E-3</v>
      </c>
      <c r="Q69">
        <f t="shared" si="23"/>
        <v>3.1393170594913866E-3</v>
      </c>
      <c r="R69">
        <f t="shared" si="23"/>
        <v>3.0896441901824348E-3</v>
      </c>
      <c r="S69">
        <f t="shared" si="24"/>
        <v>4.4566278330495854E-3</v>
      </c>
      <c r="T69">
        <f t="shared" si="24"/>
        <v>3.3553216705659375E-3</v>
      </c>
      <c r="U69">
        <f t="shared" si="24"/>
        <v>3.4624836001857021E-3</v>
      </c>
      <c r="V69">
        <f t="shared" si="24"/>
        <v>3.0396209117530895E-3</v>
      </c>
      <c r="W69">
        <f t="shared" si="24"/>
        <v>3.1534595603614837E-3</v>
      </c>
      <c r="X69">
        <f t="shared" si="24"/>
        <v>3.0476408027516472E-3</v>
      </c>
      <c r="Y69">
        <f t="shared" si="24"/>
        <v>3.2191431466065991E-3</v>
      </c>
      <c r="Z69">
        <f t="shared" si="24"/>
        <v>3.1004489245478814E-3</v>
      </c>
      <c r="AA69">
        <f t="shared" si="24"/>
        <v>3.5012308435101308E-3</v>
      </c>
      <c r="AB69">
        <f t="shared" si="24"/>
        <v>3.055094046887398E-3</v>
      </c>
      <c r="AC69">
        <f t="shared" si="22"/>
        <v>3.0901194667485969E-3</v>
      </c>
      <c r="AD69">
        <f t="shared" si="22"/>
        <v>3.3492840177363828E-3</v>
      </c>
      <c r="AE69">
        <f t="shared" si="22"/>
        <v>3.7029705414938427E-3</v>
      </c>
      <c r="AF69">
        <f t="shared" si="22"/>
        <v>3.0715507568203383E-3</v>
      </c>
      <c r="AG69">
        <f t="shared" si="22"/>
        <v>3.2267354063153647E-3</v>
      </c>
      <c r="AH69">
        <f t="shared" si="22"/>
        <v>3.3818173348523772E-3</v>
      </c>
      <c r="AI69">
        <f t="shared" si="22"/>
        <v>3.3244189821771408E-3</v>
      </c>
      <c r="AJ69">
        <f t="shared" si="22"/>
        <v>3.5144433443888012E-3</v>
      </c>
      <c r="AK69">
        <f t="shared" si="22"/>
        <v>3.8237053041273311E-3</v>
      </c>
      <c r="AL69">
        <f t="shared" si="22"/>
        <v>3.1948828643571826E-3</v>
      </c>
      <c r="AM69">
        <f t="shared" si="22"/>
        <v>3.9920554411082415E-3</v>
      </c>
      <c r="AN69">
        <f t="shared" si="22"/>
        <v>3.6827260143512952E-3</v>
      </c>
      <c r="AO69">
        <f t="shared" si="22"/>
        <v>3.3234010577906578E-3</v>
      </c>
      <c r="AP69">
        <f t="shared" si="22"/>
        <v>3.4146737681020611E-3</v>
      </c>
      <c r="AQ69">
        <f t="shared" si="22"/>
        <v>3.5154023890915098E-3</v>
      </c>
      <c r="AR69">
        <f t="shared" si="22"/>
        <v>3.2484558861009261E-3</v>
      </c>
      <c r="AS69">
        <f t="shared" si="22"/>
        <v>3.0880490761901573E-3</v>
      </c>
      <c r="AT69">
        <f t="shared" si="22"/>
        <v>3.5360931744463503E-3</v>
      </c>
      <c r="AU69">
        <f t="shared" si="22"/>
        <v>3.5651848269605754E-3</v>
      </c>
      <c r="AV69">
        <f t="shared" si="22"/>
        <v>3.1611245826891239E-3</v>
      </c>
      <c r="AW69">
        <f t="shared" si="22"/>
        <v>3.7176560274991902E-3</v>
      </c>
      <c r="AX69">
        <f t="shared" si="22"/>
        <v>3.109794447673838E-3</v>
      </c>
      <c r="AY69">
        <f t="shared" si="22"/>
        <v>4.4025293996398443E-3</v>
      </c>
      <c r="AZ69">
        <f t="shared" si="22"/>
        <v>3.0311854236194022E-3</v>
      </c>
      <c r="BA69">
        <f t="shared" si="22"/>
        <v>3.0567922253235229E-3</v>
      </c>
      <c r="BB69">
        <f t="shared" si="22"/>
        <v>3.790710203669799E-3</v>
      </c>
      <c r="BC69">
        <f t="shared" si="22"/>
        <v>3.3543678241118799E-3</v>
      </c>
      <c r="BD69">
        <f t="shared" si="22"/>
        <v>3.3911164406257577E-3</v>
      </c>
      <c r="BE69">
        <f t="shared" si="22"/>
        <v>3.2594558735530507E-3</v>
      </c>
      <c r="BF69">
        <f t="shared" si="22"/>
        <v>3.38961353341595E-3</v>
      </c>
      <c r="BG69">
        <f t="shared" si="22"/>
        <v>3.2402323440228128E-3</v>
      </c>
      <c r="BH69">
        <f t="shared" si="22"/>
        <v>3.1954101670439577E-3</v>
      </c>
      <c r="BI69">
        <f t="shared" si="22"/>
        <v>4.7980619154083734E-3</v>
      </c>
      <c r="BJ69">
        <f t="shared" si="22"/>
        <v>3.6857043166300188E-3</v>
      </c>
      <c r="BK69">
        <f t="shared" si="22"/>
        <v>3.2260276464823774E-3</v>
      </c>
      <c r="BL69">
        <f t="shared" si="22"/>
        <v>3.114604114475273E-3</v>
      </c>
      <c r="BM69">
        <f t="shared" ref="AC69:BR75" si="26">6*$A69*BM$14+2*BM$15</f>
        <v>3.5764746271124623E-3</v>
      </c>
      <c r="BN69">
        <f t="shared" si="26"/>
        <v>3.2788872538597677E-3</v>
      </c>
      <c r="BO69">
        <f t="shared" si="26"/>
        <v>3.4728634436156647E-3</v>
      </c>
      <c r="BP69">
        <f t="shared" si="26"/>
        <v>3.7503337020132615E-3</v>
      </c>
      <c r="BQ69">
        <f t="shared" si="26"/>
        <v>3.4629016877434707E-3</v>
      </c>
      <c r="BR69">
        <f t="shared" si="26"/>
        <v>3.2430858195552047E-3</v>
      </c>
      <c r="BS69">
        <f t="shared" si="25"/>
        <v>3.447682152116098E-3</v>
      </c>
      <c r="BT69">
        <f t="shared" si="25"/>
        <v>3.0504454673780552E-3</v>
      </c>
    </row>
    <row r="70" spans="1:72" x14ac:dyDescent="0.2">
      <c r="A70">
        <v>237</v>
      </c>
      <c r="B70">
        <f t="shared" si="10"/>
        <v>2.3651871320758237E-3</v>
      </c>
      <c r="C70">
        <f t="shared" si="10"/>
        <v>2.920611073830251E-3</v>
      </c>
      <c r="D70">
        <f t="shared" si="10"/>
        <v>3.2054565360345733E-3</v>
      </c>
      <c r="E70">
        <f t="shared" si="10"/>
        <v>3.4610465635816837E-3</v>
      </c>
      <c r="F70">
        <f t="shared" si="10"/>
        <v>3.8391218568539429E-3</v>
      </c>
      <c r="G70">
        <f t="shared" si="23"/>
        <v>4.2096975074807294E-3</v>
      </c>
      <c r="H70">
        <f t="shared" si="23"/>
        <v>5.5683219617307794E-3</v>
      </c>
      <c r="I70">
        <f t="shared" si="23"/>
        <v>3.2087320401879144E-3</v>
      </c>
      <c r="J70">
        <f t="shared" si="23"/>
        <v>4.2465072115710906E-3</v>
      </c>
      <c r="K70">
        <f t="shared" si="23"/>
        <v>3.2078094135834408E-3</v>
      </c>
      <c r="L70">
        <f t="shared" si="23"/>
        <v>3.3519091274532981E-3</v>
      </c>
      <c r="M70" s="1">
        <f t="shared" si="23"/>
        <v>3.1184373832706287E-3</v>
      </c>
      <c r="N70" s="1">
        <f t="shared" si="23"/>
        <v>3.5594714673643571E-3</v>
      </c>
      <c r="O70">
        <f t="shared" si="23"/>
        <v>3.548627495565615E-3</v>
      </c>
      <c r="P70">
        <f t="shared" si="23"/>
        <v>3.6619864741257585E-3</v>
      </c>
      <c r="Q70">
        <f t="shared" si="23"/>
        <v>3.2768726126548645E-3</v>
      </c>
      <c r="R70">
        <f t="shared" si="23"/>
        <v>3.2251506168142E-3</v>
      </c>
      <c r="S70">
        <f t="shared" si="24"/>
        <v>4.6918366760898139E-3</v>
      </c>
      <c r="T70">
        <f t="shared" si="24"/>
        <v>3.5082724654333583E-3</v>
      </c>
      <c r="U70">
        <f t="shared" si="24"/>
        <v>3.6199082086971479E-3</v>
      </c>
      <c r="V70">
        <f t="shared" si="24"/>
        <v>3.1709027942257856E-3</v>
      </c>
      <c r="W70">
        <f t="shared" si="24"/>
        <v>3.2961630859803248E-3</v>
      </c>
      <c r="X70">
        <f t="shared" si="24"/>
        <v>3.1795180645242255E-3</v>
      </c>
      <c r="Y70">
        <f t="shared" si="24"/>
        <v>3.3639531717399966E-3</v>
      </c>
      <c r="Z70">
        <f t="shared" si="24"/>
        <v>3.2362716796750721E-3</v>
      </c>
      <c r="AA70">
        <f t="shared" si="24"/>
        <v>3.6607607722264068E-3</v>
      </c>
      <c r="AB70">
        <f t="shared" si="24"/>
        <v>3.1846696283806333E-3</v>
      </c>
      <c r="AC70">
        <f t="shared" si="26"/>
        <v>3.2246605116142239E-3</v>
      </c>
      <c r="AD70">
        <f t="shared" si="26"/>
        <v>3.5008617238421816E-3</v>
      </c>
      <c r="AE70">
        <f t="shared" si="26"/>
        <v>3.8825992779566235E-3</v>
      </c>
      <c r="AF70">
        <f t="shared" si="26"/>
        <v>3.2055120971818916E-3</v>
      </c>
      <c r="AG70">
        <f t="shared" si="26"/>
        <v>3.3776269887561203E-3</v>
      </c>
      <c r="AH70">
        <f t="shared" si="26"/>
        <v>3.5349057590613672E-3</v>
      </c>
      <c r="AI70">
        <f t="shared" si="26"/>
        <v>3.4722628677623449E-3</v>
      </c>
      <c r="AJ70">
        <f t="shared" si="26"/>
        <v>3.6749489076772987E-3</v>
      </c>
      <c r="AK70">
        <f t="shared" si="26"/>
        <v>4.0059870454940694E-3</v>
      </c>
      <c r="AL70">
        <f t="shared" si="26"/>
        <v>3.3371640418730537E-3</v>
      </c>
      <c r="AM70">
        <f t="shared" si="26"/>
        <v>4.1887132273285554E-3</v>
      </c>
      <c r="AN70">
        <f t="shared" si="26"/>
        <v>3.8575059748019655E-3</v>
      </c>
      <c r="AO70">
        <f t="shared" si="26"/>
        <v>3.4729053744826863E-3</v>
      </c>
      <c r="AP70">
        <f t="shared" si="26"/>
        <v>3.5676490742153691E-3</v>
      </c>
      <c r="AQ70">
        <f t="shared" si="26"/>
        <v>3.6813813957890865E-3</v>
      </c>
      <c r="AR70">
        <f t="shared" si="26"/>
        <v>3.3913381980900312E-3</v>
      </c>
      <c r="AS70">
        <f t="shared" si="26"/>
        <v>3.2221093203781657E-3</v>
      </c>
      <c r="AT70">
        <f t="shared" si="26"/>
        <v>3.700960507538216E-3</v>
      </c>
      <c r="AU70">
        <f t="shared" si="26"/>
        <v>3.7334838737806547E-3</v>
      </c>
      <c r="AV70">
        <f t="shared" si="26"/>
        <v>3.3017323359772303E-3</v>
      </c>
      <c r="AW70">
        <f t="shared" si="26"/>
        <v>3.8944089186940187E-3</v>
      </c>
      <c r="AX70">
        <f t="shared" si="26"/>
        <v>3.2436106961369164E-3</v>
      </c>
      <c r="AY70">
        <f t="shared" si="26"/>
        <v>4.6322548416058221E-3</v>
      </c>
      <c r="AZ70">
        <f t="shared" si="26"/>
        <v>3.1594857808725299E-3</v>
      </c>
      <c r="BA70">
        <f t="shared" si="26"/>
        <v>3.191698085532383E-3</v>
      </c>
      <c r="BB70">
        <f t="shared" si="26"/>
        <v>3.9808562840105977E-3</v>
      </c>
      <c r="BC70">
        <f t="shared" si="26"/>
        <v>3.5066464161306043E-3</v>
      </c>
      <c r="BD70">
        <f t="shared" si="26"/>
        <v>3.5498350207441715E-3</v>
      </c>
      <c r="BE70">
        <f t="shared" si="26"/>
        <v>3.406921504971426E-3</v>
      </c>
      <c r="BF70">
        <f t="shared" si="26"/>
        <v>3.5424084604740239E-3</v>
      </c>
      <c r="BG70">
        <f t="shared" si="26"/>
        <v>3.3831304211275545E-3</v>
      </c>
      <c r="BH70">
        <f t="shared" si="26"/>
        <v>3.341868162203325E-3</v>
      </c>
      <c r="BI70">
        <f t="shared" si="26"/>
        <v>5.0661301163894348E-3</v>
      </c>
      <c r="BJ70">
        <f t="shared" si="26"/>
        <v>3.860211631723981E-3</v>
      </c>
      <c r="BK70">
        <f t="shared" si="26"/>
        <v>3.3714374111213953E-3</v>
      </c>
      <c r="BL70">
        <f t="shared" si="26"/>
        <v>3.2508168797997679E-3</v>
      </c>
      <c r="BM70">
        <f t="shared" si="26"/>
        <v>3.7419480014089235E-3</v>
      </c>
      <c r="BN70">
        <f t="shared" si="26"/>
        <v>3.4228397713463865E-3</v>
      </c>
      <c r="BO70">
        <f t="shared" si="26"/>
        <v>3.6318899429513482E-3</v>
      </c>
      <c r="BP70">
        <f t="shared" si="26"/>
        <v>3.9300977451743116E-3</v>
      </c>
      <c r="BQ70">
        <f t="shared" si="26"/>
        <v>3.6244998004314397E-3</v>
      </c>
      <c r="BR70">
        <f t="shared" si="26"/>
        <v>3.3885166108786995E-3</v>
      </c>
      <c r="BS70">
        <f t="shared" si="25"/>
        <v>3.6064005293131446E-3</v>
      </c>
      <c r="BT70">
        <f t="shared" si="25"/>
        <v>3.1828823856368017E-3</v>
      </c>
    </row>
    <row r="71" spans="1:72" x14ac:dyDescent="0.2">
      <c r="A71">
        <v>238</v>
      </c>
      <c r="B71">
        <f t="shared" si="10"/>
        <v>2.4533154002304609E-3</v>
      </c>
      <c r="C71">
        <f t="shared" si="10"/>
        <v>3.0380791507176666E-3</v>
      </c>
      <c r="D71">
        <f t="shared" si="10"/>
        <v>3.3397419495586611E-3</v>
      </c>
      <c r="E71">
        <f t="shared" si="10"/>
        <v>3.6091270307480119E-3</v>
      </c>
      <c r="F71">
        <f t="shared" si="10"/>
        <v>4.0109449481917497E-3</v>
      </c>
      <c r="G71">
        <f t="shared" si="23"/>
        <v>4.4054480585318384E-3</v>
      </c>
      <c r="H71">
        <f t="shared" si="23"/>
        <v>5.8666245110949866E-3</v>
      </c>
      <c r="I71">
        <f t="shared" si="23"/>
        <v>3.3438584922188611E-3</v>
      </c>
      <c r="J71">
        <f t="shared" si="23"/>
        <v>4.4476039850947294E-3</v>
      </c>
      <c r="K71">
        <f t="shared" si="23"/>
        <v>3.3445207072383791E-3</v>
      </c>
      <c r="L71">
        <f t="shared" si="23"/>
        <v>3.4972021318379065E-3</v>
      </c>
      <c r="M71" s="1">
        <f t="shared" si="23"/>
        <v>3.2488680291866308E-3</v>
      </c>
      <c r="N71" s="1">
        <f t="shared" si="23"/>
        <v>3.7159856784095072E-3</v>
      </c>
      <c r="O71">
        <f t="shared" si="23"/>
        <v>3.70358664620761E-3</v>
      </c>
      <c r="P71">
        <f t="shared" si="23"/>
        <v>3.8242369061303252E-3</v>
      </c>
      <c r="Q71">
        <f t="shared" si="23"/>
        <v>3.4144281658183354E-3</v>
      </c>
      <c r="R71">
        <f t="shared" si="23"/>
        <v>3.360657043445972E-3</v>
      </c>
      <c r="S71">
        <f t="shared" si="24"/>
        <v>4.9270455191300355E-3</v>
      </c>
      <c r="T71">
        <f t="shared" si="24"/>
        <v>3.6612232603007791E-3</v>
      </c>
      <c r="U71">
        <f t="shared" si="24"/>
        <v>3.7773328172086007E-3</v>
      </c>
      <c r="V71">
        <f t="shared" si="24"/>
        <v>3.3021846766984816E-3</v>
      </c>
      <c r="W71">
        <f t="shared" si="24"/>
        <v>3.438866611599159E-3</v>
      </c>
      <c r="X71">
        <f t="shared" si="24"/>
        <v>3.3113953262968038E-3</v>
      </c>
      <c r="Y71">
        <f t="shared" si="24"/>
        <v>3.5087631968733941E-3</v>
      </c>
      <c r="Z71">
        <f t="shared" si="24"/>
        <v>3.3720944348022558E-3</v>
      </c>
      <c r="AA71">
        <f t="shared" si="24"/>
        <v>3.8202907009426898E-3</v>
      </c>
      <c r="AB71">
        <f t="shared" si="24"/>
        <v>3.3142452098738687E-3</v>
      </c>
      <c r="AC71">
        <f t="shared" si="26"/>
        <v>3.3592015564798509E-3</v>
      </c>
      <c r="AD71">
        <f t="shared" si="26"/>
        <v>3.6524394299479873E-3</v>
      </c>
      <c r="AE71">
        <f t="shared" si="26"/>
        <v>4.0622280144193973E-3</v>
      </c>
      <c r="AF71">
        <f t="shared" si="26"/>
        <v>3.3394734375434519E-3</v>
      </c>
      <c r="AG71">
        <f t="shared" si="26"/>
        <v>3.5285185711968828E-3</v>
      </c>
      <c r="AH71">
        <f t="shared" si="26"/>
        <v>3.6879941832703572E-3</v>
      </c>
      <c r="AI71">
        <f t="shared" si="26"/>
        <v>3.6201067533475489E-3</v>
      </c>
      <c r="AJ71">
        <f t="shared" si="26"/>
        <v>3.8354544709657962E-3</v>
      </c>
      <c r="AK71">
        <f t="shared" si="26"/>
        <v>4.1882687868608146E-3</v>
      </c>
      <c r="AL71">
        <f t="shared" si="26"/>
        <v>3.4794452193889248E-3</v>
      </c>
      <c r="AM71">
        <f t="shared" si="26"/>
        <v>4.3853710135488694E-3</v>
      </c>
      <c r="AN71">
        <f t="shared" si="26"/>
        <v>4.0322859352526427E-3</v>
      </c>
      <c r="AO71">
        <f t="shared" si="26"/>
        <v>3.6224096911747147E-3</v>
      </c>
      <c r="AP71">
        <f t="shared" si="26"/>
        <v>3.720624380328684E-3</v>
      </c>
      <c r="AQ71">
        <f t="shared" si="26"/>
        <v>3.8473604024866631E-3</v>
      </c>
      <c r="AR71">
        <f t="shared" si="26"/>
        <v>3.5342205100791432E-3</v>
      </c>
      <c r="AS71">
        <f t="shared" si="26"/>
        <v>3.3561695645661742E-3</v>
      </c>
      <c r="AT71">
        <f t="shared" si="26"/>
        <v>3.8658278406300817E-3</v>
      </c>
      <c r="AU71">
        <f t="shared" si="26"/>
        <v>3.9017829206007409E-3</v>
      </c>
      <c r="AV71">
        <f t="shared" si="26"/>
        <v>3.4423400892653437E-3</v>
      </c>
      <c r="AW71">
        <f t="shared" si="26"/>
        <v>4.0711618098888472E-3</v>
      </c>
      <c r="AX71">
        <f t="shared" si="26"/>
        <v>3.3774269445999948E-3</v>
      </c>
      <c r="AY71">
        <f t="shared" si="26"/>
        <v>4.8619802835717998E-3</v>
      </c>
      <c r="AZ71">
        <f t="shared" si="26"/>
        <v>3.2877861381256542E-3</v>
      </c>
      <c r="BA71">
        <f t="shared" si="26"/>
        <v>3.3266039457412432E-3</v>
      </c>
      <c r="BB71">
        <f t="shared" si="26"/>
        <v>4.1710023643513894E-3</v>
      </c>
      <c r="BC71">
        <f t="shared" si="26"/>
        <v>3.6589250081493288E-3</v>
      </c>
      <c r="BD71">
        <f t="shared" si="26"/>
        <v>3.7085536008625922E-3</v>
      </c>
      <c r="BE71">
        <f t="shared" si="26"/>
        <v>3.5543871363898083E-3</v>
      </c>
      <c r="BF71">
        <f t="shared" si="26"/>
        <v>3.6952033875321047E-3</v>
      </c>
      <c r="BG71">
        <f t="shared" si="26"/>
        <v>3.5260284982322962E-3</v>
      </c>
      <c r="BH71">
        <f t="shared" si="26"/>
        <v>3.4883261573626853E-3</v>
      </c>
      <c r="BI71">
        <f t="shared" si="26"/>
        <v>5.3341983173704963E-3</v>
      </c>
      <c r="BJ71">
        <f t="shared" si="26"/>
        <v>4.0347189468179431E-3</v>
      </c>
      <c r="BK71">
        <f t="shared" si="26"/>
        <v>3.5168471757604063E-3</v>
      </c>
      <c r="BL71">
        <f t="shared" si="26"/>
        <v>3.3870296451242628E-3</v>
      </c>
      <c r="BM71">
        <f t="shared" si="26"/>
        <v>3.9074213757053777E-3</v>
      </c>
      <c r="BN71">
        <f t="shared" si="26"/>
        <v>3.5667922888330122E-3</v>
      </c>
      <c r="BO71">
        <f t="shared" si="26"/>
        <v>3.7909164422870317E-3</v>
      </c>
      <c r="BP71">
        <f t="shared" si="26"/>
        <v>4.1098617883353616E-3</v>
      </c>
      <c r="BQ71">
        <f t="shared" si="26"/>
        <v>3.7860979131194156E-3</v>
      </c>
      <c r="BR71">
        <f t="shared" si="26"/>
        <v>3.5339474022022012E-3</v>
      </c>
      <c r="BS71">
        <f t="shared" si="25"/>
        <v>3.7651189065101912E-3</v>
      </c>
      <c r="BT71">
        <f t="shared" si="25"/>
        <v>3.3153193038955552E-3</v>
      </c>
    </row>
    <row r="72" spans="1:72" x14ac:dyDescent="0.2">
      <c r="A72">
        <v>239</v>
      </c>
      <c r="B72">
        <f t="shared" si="10"/>
        <v>2.5414436683851016E-3</v>
      </c>
      <c r="C72">
        <f t="shared" si="10"/>
        <v>3.1555472276050787E-3</v>
      </c>
      <c r="D72">
        <f t="shared" si="10"/>
        <v>3.474027363082749E-3</v>
      </c>
      <c r="E72">
        <f t="shared" si="10"/>
        <v>3.7572074979143472E-3</v>
      </c>
      <c r="F72">
        <f t="shared" si="10"/>
        <v>4.1827680395295497E-3</v>
      </c>
      <c r="G72">
        <f t="shared" si="23"/>
        <v>4.6011986095829543E-3</v>
      </c>
      <c r="H72">
        <f t="shared" si="23"/>
        <v>6.1649270604591938E-3</v>
      </c>
      <c r="I72">
        <f t="shared" si="23"/>
        <v>3.4789849442498078E-3</v>
      </c>
      <c r="J72">
        <f t="shared" si="23"/>
        <v>4.6487007586183751E-3</v>
      </c>
      <c r="K72">
        <f t="shared" si="23"/>
        <v>3.4812320008933244E-3</v>
      </c>
      <c r="L72">
        <f t="shared" si="23"/>
        <v>3.642495136222508E-3</v>
      </c>
      <c r="M72" s="1">
        <f t="shared" si="23"/>
        <v>3.3792986751026363E-3</v>
      </c>
      <c r="N72" s="1">
        <f t="shared" si="23"/>
        <v>3.8724998894546572E-3</v>
      </c>
      <c r="O72">
        <f t="shared" si="23"/>
        <v>3.8585457968496051E-3</v>
      </c>
      <c r="P72">
        <f t="shared" si="23"/>
        <v>3.986487338134892E-3</v>
      </c>
      <c r="Q72">
        <f t="shared" si="23"/>
        <v>3.5519837189818063E-3</v>
      </c>
      <c r="R72">
        <f t="shared" si="23"/>
        <v>3.4961634700777372E-3</v>
      </c>
      <c r="S72">
        <f t="shared" si="24"/>
        <v>5.1622543621702571E-3</v>
      </c>
      <c r="T72">
        <f t="shared" si="24"/>
        <v>3.8141740551681999E-3</v>
      </c>
      <c r="U72">
        <f t="shared" si="24"/>
        <v>3.9347574257200535E-3</v>
      </c>
      <c r="V72">
        <f t="shared" si="24"/>
        <v>3.4334665591711812E-3</v>
      </c>
      <c r="W72">
        <f t="shared" si="24"/>
        <v>3.581570137218E-3</v>
      </c>
      <c r="X72">
        <f t="shared" si="24"/>
        <v>3.4432725880693821E-3</v>
      </c>
      <c r="Y72">
        <f t="shared" si="24"/>
        <v>3.6535732220067986E-3</v>
      </c>
      <c r="Z72">
        <f t="shared" si="24"/>
        <v>3.5079171899294465E-3</v>
      </c>
      <c r="AA72">
        <f t="shared" si="24"/>
        <v>3.9798206296589658E-3</v>
      </c>
      <c r="AB72">
        <f t="shared" si="24"/>
        <v>3.443820791367104E-3</v>
      </c>
      <c r="AC72">
        <f t="shared" si="26"/>
        <v>3.4937426013454849E-3</v>
      </c>
      <c r="AD72">
        <f t="shared" si="26"/>
        <v>3.8040171360537861E-3</v>
      </c>
      <c r="AE72">
        <f t="shared" si="26"/>
        <v>4.2418567508821781E-3</v>
      </c>
      <c r="AF72">
        <f t="shared" si="26"/>
        <v>3.4734347779050052E-3</v>
      </c>
      <c r="AG72">
        <f t="shared" si="26"/>
        <v>3.6794101536376383E-3</v>
      </c>
      <c r="AH72">
        <f t="shared" si="26"/>
        <v>3.8410826074793472E-3</v>
      </c>
      <c r="AI72">
        <f t="shared" si="26"/>
        <v>3.767950638932753E-3</v>
      </c>
      <c r="AJ72">
        <f t="shared" si="26"/>
        <v>3.9959600342542936E-3</v>
      </c>
      <c r="AK72">
        <f t="shared" si="26"/>
        <v>4.3705505282275597E-3</v>
      </c>
      <c r="AL72">
        <f t="shared" si="26"/>
        <v>3.6217263969047959E-3</v>
      </c>
      <c r="AM72">
        <f t="shared" si="26"/>
        <v>4.5820287997691833E-3</v>
      </c>
      <c r="AN72">
        <f t="shared" si="26"/>
        <v>4.207065895703313E-3</v>
      </c>
      <c r="AO72">
        <f t="shared" si="26"/>
        <v>3.7719140078667432E-3</v>
      </c>
      <c r="AP72">
        <f t="shared" si="26"/>
        <v>3.8735996864419989E-3</v>
      </c>
      <c r="AQ72">
        <f t="shared" si="26"/>
        <v>4.0133394091842398E-3</v>
      </c>
      <c r="AR72">
        <f t="shared" si="26"/>
        <v>3.6771028220682553E-3</v>
      </c>
      <c r="AS72">
        <f t="shared" si="26"/>
        <v>3.4902298087541896E-3</v>
      </c>
      <c r="AT72">
        <f t="shared" si="26"/>
        <v>4.0306951737219474E-3</v>
      </c>
      <c r="AU72">
        <f t="shared" si="26"/>
        <v>4.0700819674208272E-3</v>
      </c>
      <c r="AV72">
        <f t="shared" si="26"/>
        <v>3.5829478425534501E-3</v>
      </c>
      <c r="AW72">
        <f t="shared" si="26"/>
        <v>4.2479147010836757E-3</v>
      </c>
      <c r="AX72">
        <f t="shared" si="26"/>
        <v>3.5112431930630732E-3</v>
      </c>
      <c r="AY72">
        <f t="shared" si="26"/>
        <v>5.0917057255377776E-3</v>
      </c>
      <c r="AZ72">
        <f t="shared" si="26"/>
        <v>3.4160864953787819E-3</v>
      </c>
      <c r="BA72">
        <f t="shared" si="26"/>
        <v>3.4615098059501033E-3</v>
      </c>
      <c r="BB72">
        <f t="shared" si="26"/>
        <v>4.361148444692188E-3</v>
      </c>
      <c r="BC72">
        <f t="shared" si="26"/>
        <v>3.8112036001680533E-3</v>
      </c>
      <c r="BD72">
        <f t="shared" si="26"/>
        <v>3.8672721809810129E-3</v>
      </c>
      <c r="BE72">
        <f t="shared" si="26"/>
        <v>3.7018527678081836E-3</v>
      </c>
      <c r="BF72">
        <f t="shared" si="26"/>
        <v>3.8479983145901855E-3</v>
      </c>
      <c r="BG72">
        <f t="shared" si="26"/>
        <v>3.6689265753370379E-3</v>
      </c>
      <c r="BH72">
        <f t="shared" si="26"/>
        <v>3.6347841525220456E-3</v>
      </c>
      <c r="BI72">
        <f t="shared" si="26"/>
        <v>5.6022665183515577E-3</v>
      </c>
      <c r="BJ72">
        <f t="shared" si="26"/>
        <v>4.2092262619119053E-3</v>
      </c>
      <c r="BK72">
        <f t="shared" si="26"/>
        <v>3.6622569403994241E-3</v>
      </c>
      <c r="BL72">
        <f t="shared" si="26"/>
        <v>3.5232424104487577E-3</v>
      </c>
      <c r="BM72">
        <f t="shared" si="26"/>
        <v>4.0728947500018389E-3</v>
      </c>
      <c r="BN72">
        <f t="shared" si="26"/>
        <v>3.710744806319638E-3</v>
      </c>
      <c r="BO72">
        <f t="shared" si="26"/>
        <v>3.9499429416227153E-3</v>
      </c>
      <c r="BP72">
        <f t="shared" si="26"/>
        <v>4.2896258314964117E-3</v>
      </c>
      <c r="BQ72">
        <f t="shared" si="26"/>
        <v>3.9476960258073845E-3</v>
      </c>
      <c r="BR72">
        <f t="shared" si="26"/>
        <v>3.679378193525696E-3</v>
      </c>
      <c r="BS72">
        <f t="shared" si="25"/>
        <v>3.9238372837072308E-3</v>
      </c>
      <c r="BT72">
        <f t="shared" si="25"/>
        <v>3.4477562221543086E-3</v>
      </c>
    </row>
    <row r="73" spans="1:72" x14ac:dyDescent="0.2">
      <c r="A73">
        <v>240</v>
      </c>
      <c r="B73">
        <f t="shared" si="10"/>
        <v>2.6295719365397423E-3</v>
      </c>
      <c r="C73">
        <f t="shared" si="10"/>
        <v>3.2730153044924909E-3</v>
      </c>
      <c r="D73">
        <f t="shared" si="10"/>
        <v>3.6083127766068299E-3</v>
      </c>
      <c r="E73">
        <f t="shared" si="10"/>
        <v>3.9052879650806824E-3</v>
      </c>
      <c r="F73">
        <f t="shared" si="10"/>
        <v>4.3545911308673496E-3</v>
      </c>
      <c r="G73">
        <f t="shared" si="23"/>
        <v>4.7969491606340633E-3</v>
      </c>
      <c r="H73">
        <f t="shared" si="23"/>
        <v>6.463229609823401E-3</v>
      </c>
      <c r="I73">
        <f t="shared" si="23"/>
        <v>3.6141113962807545E-3</v>
      </c>
      <c r="J73">
        <f t="shared" si="23"/>
        <v>4.8497975321420139E-3</v>
      </c>
      <c r="K73">
        <f t="shared" si="23"/>
        <v>3.6179432945482627E-3</v>
      </c>
      <c r="L73">
        <f t="shared" si="23"/>
        <v>3.7877881406071096E-3</v>
      </c>
      <c r="M73" s="1">
        <f t="shared" si="23"/>
        <v>3.5097293210186384E-3</v>
      </c>
      <c r="N73" s="1">
        <f t="shared" si="23"/>
        <v>4.0290141004998004E-3</v>
      </c>
      <c r="O73">
        <f t="shared" si="23"/>
        <v>4.0135049474916001E-3</v>
      </c>
      <c r="P73">
        <f t="shared" si="23"/>
        <v>4.1487377701394657E-3</v>
      </c>
      <c r="Q73">
        <f t="shared" si="23"/>
        <v>3.6895392721452772E-3</v>
      </c>
      <c r="R73">
        <f t="shared" si="23"/>
        <v>3.6316698967095024E-3</v>
      </c>
      <c r="S73">
        <f t="shared" si="24"/>
        <v>5.3974632052104787E-3</v>
      </c>
      <c r="T73">
        <f t="shared" si="24"/>
        <v>3.9671248500356207E-3</v>
      </c>
      <c r="U73">
        <f t="shared" si="24"/>
        <v>4.0921820342315063E-3</v>
      </c>
      <c r="V73">
        <f t="shared" si="24"/>
        <v>3.5647484416438772E-3</v>
      </c>
      <c r="W73">
        <f t="shared" si="24"/>
        <v>3.7242736628368342E-3</v>
      </c>
      <c r="X73">
        <f t="shared" si="24"/>
        <v>3.5751498498419604E-3</v>
      </c>
      <c r="Y73">
        <f t="shared" si="24"/>
        <v>3.7983832471401961E-3</v>
      </c>
      <c r="Z73">
        <f t="shared" si="24"/>
        <v>3.6437399450566371E-3</v>
      </c>
      <c r="AA73">
        <f t="shared" si="24"/>
        <v>4.1393505583752488E-3</v>
      </c>
      <c r="AB73">
        <f t="shared" si="24"/>
        <v>3.5733963728603359E-3</v>
      </c>
      <c r="AC73">
        <f t="shared" si="26"/>
        <v>3.6282836462111119E-3</v>
      </c>
      <c r="AD73">
        <f t="shared" si="26"/>
        <v>3.9555948421595918E-3</v>
      </c>
      <c r="AE73">
        <f t="shared" si="26"/>
        <v>4.4214854873449588E-3</v>
      </c>
      <c r="AF73">
        <f t="shared" si="26"/>
        <v>3.6073961182665586E-3</v>
      </c>
      <c r="AG73">
        <f t="shared" si="26"/>
        <v>3.8303017360784009E-3</v>
      </c>
      <c r="AH73">
        <f t="shared" si="26"/>
        <v>3.9941710316883372E-3</v>
      </c>
      <c r="AI73">
        <f t="shared" si="26"/>
        <v>3.9157945245179571E-3</v>
      </c>
      <c r="AJ73">
        <f t="shared" si="26"/>
        <v>4.1564655975427911E-3</v>
      </c>
      <c r="AK73">
        <f t="shared" si="26"/>
        <v>4.5528322695943049E-3</v>
      </c>
      <c r="AL73">
        <f t="shared" si="26"/>
        <v>3.7640075744206671E-3</v>
      </c>
      <c r="AM73">
        <f t="shared" si="26"/>
        <v>4.7786865859894972E-3</v>
      </c>
      <c r="AN73">
        <f t="shared" si="26"/>
        <v>4.3818458561539902E-3</v>
      </c>
      <c r="AO73">
        <f t="shared" si="26"/>
        <v>3.9214183245587717E-3</v>
      </c>
      <c r="AP73">
        <f t="shared" si="26"/>
        <v>4.0265749925553068E-3</v>
      </c>
      <c r="AQ73">
        <f t="shared" si="26"/>
        <v>4.1793184158818164E-3</v>
      </c>
      <c r="AR73">
        <f t="shared" si="26"/>
        <v>3.8199851340573604E-3</v>
      </c>
      <c r="AS73">
        <f t="shared" si="26"/>
        <v>3.624290052942198E-3</v>
      </c>
      <c r="AT73">
        <f t="shared" si="26"/>
        <v>4.195562506813813E-3</v>
      </c>
      <c r="AU73">
        <f t="shared" si="26"/>
        <v>4.2383810142409134E-3</v>
      </c>
      <c r="AV73">
        <f t="shared" si="26"/>
        <v>3.7235555958415566E-3</v>
      </c>
      <c r="AW73">
        <f t="shared" si="26"/>
        <v>4.4246675922784973E-3</v>
      </c>
      <c r="AX73">
        <f t="shared" si="26"/>
        <v>3.6450594415261446E-3</v>
      </c>
      <c r="AY73">
        <f t="shared" si="26"/>
        <v>5.3214311675037623E-3</v>
      </c>
      <c r="AZ73">
        <f t="shared" si="26"/>
        <v>3.5443868526319061E-3</v>
      </c>
      <c r="BA73">
        <f t="shared" si="26"/>
        <v>3.5964156661589634E-3</v>
      </c>
      <c r="BB73">
        <f t="shared" si="26"/>
        <v>4.5512945250329798E-3</v>
      </c>
      <c r="BC73">
        <f t="shared" si="26"/>
        <v>3.9634821921867777E-3</v>
      </c>
      <c r="BD73">
        <f t="shared" si="26"/>
        <v>4.0259907610994336E-3</v>
      </c>
      <c r="BE73">
        <f t="shared" si="26"/>
        <v>3.8493183992265589E-3</v>
      </c>
      <c r="BF73">
        <f t="shared" si="26"/>
        <v>4.0007932416482594E-3</v>
      </c>
      <c r="BG73">
        <f t="shared" si="26"/>
        <v>3.8118246524417795E-3</v>
      </c>
      <c r="BH73">
        <f t="shared" si="26"/>
        <v>3.7812421476814129E-3</v>
      </c>
      <c r="BI73">
        <f t="shared" si="26"/>
        <v>5.8703347193326191E-3</v>
      </c>
      <c r="BJ73">
        <f t="shared" si="26"/>
        <v>4.3837335770058675E-3</v>
      </c>
      <c r="BK73">
        <f t="shared" si="26"/>
        <v>3.8076667050384351E-3</v>
      </c>
      <c r="BL73">
        <f t="shared" si="26"/>
        <v>3.6594551757732595E-3</v>
      </c>
      <c r="BM73">
        <f t="shared" si="26"/>
        <v>4.2383681242983001E-3</v>
      </c>
      <c r="BN73">
        <f t="shared" si="26"/>
        <v>3.8546973238062637E-3</v>
      </c>
      <c r="BO73">
        <f t="shared" si="26"/>
        <v>4.1089694409583988E-3</v>
      </c>
      <c r="BP73">
        <f t="shared" si="26"/>
        <v>4.4693898746574617E-3</v>
      </c>
      <c r="BQ73">
        <f t="shared" si="26"/>
        <v>4.1092941384953605E-3</v>
      </c>
      <c r="BR73">
        <f t="shared" si="26"/>
        <v>3.8248089848491908E-3</v>
      </c>
      <c r="BS73">
        <f t="shared" si="25"/>
        <v>4.0825556609042774E-3</v>
      </c>
      <c r="BT73">
        <f t="shared" si="25"/>
        <v>3.5801931404130551E-3</v>
      </c>
    </row>
    <row r="74" spans="1:72" x14ac:dyDescent="0.2">
      <c r="A74">
        <v>241</v>
      </c>
      <c r="B74">
        <f t="shared" si="10"/>
        <v>2.7177002046943795E-3</v>
      </c>
      <c r="C74">
        <f t="shared" si="10"/>
        <v>3.3904833813799065E-3</v>
      </c>
      <c r="D74">
        <f t="shared" si="10"/>
        <v>3.7425981901309177E-3</v>
      </c>
      <c r="E74">
        <f t="shared" si="10"/>
        <v>4.0533684322470176E-3</v>
      </c>
      <c r="F74">
        <f t="shared" si="10"/>
        <v>4.5264142222051565E-3</v>
      </c>
      <c r="G74">
        <f t="shared" si="23"/>
        <v>4.9926997116851793E-3</v>
      </c>
      <c r="H74">
        <f t="shared" si="23"/>
        <v>6.7615321591876082E-3</v>
      </c>
      <c r="I74">
        <f t="shared" si="23"/>
        <v>3.7492378483117081E-3</v>
      </c>
      <c r="J74">
        <f t="shared" si="23"/>
        <v>5.0508943056656597E-3</v>
      </c>
      <c r="K74">
        <f t="shared" si="23"/>
        <v>3.754654588203208E-3</v>
      </c>
      <c r="L74">
        <f t="shared" si="23"/>
        <v>3.933081144991718E-3</v>
      </c>
      <c r="M74" s="1">
        <f t="shared" si="23"/>
        <v>3.6401599669346474E-3</v>
      </c>
      <c r="N74" s="1">
        <f t="shared" si="23"/>
        <v>4.1855283115449504E-3</v>
      </c>
      <c r="O74">
        <f t="shared" si="23"/>
        <v>4.1684640981335883E-3</v>
      </c>
      <c r="P74">
        <f t="shared" si="23"/>
        <v>4.3109882021440324E-3</v>
      </c>
      <c r="Q74">
        <f t="shared" si="23"/>
        <v>3.827094825308755E-3</v>
      </c>
      <c r="R74">
        <f t="shared" si="23"/>
        <v>3.7671763233412744E-3</v>
      </c>
      <c r="S74">
        <f t="shared" si="24"/>
        <v>5.6326720482507003E-3</v>
      </c>
      <c r="T74">
        <f t="shared" si="24"/>
        <v>4.1200756449030415E-3</v>
      </c>
      <c r="U74">
        <f t="shared" si="24"/>
        <v>4.2496066427429591E-3</v>
      </c>
      <c r="V74">
        <f t="shared" si="24"/>
        <v>3.6960303241165733E-3</v>
      </c>
      <c r="W74">
        <f t="shared" si="24"/>
        <v>3.8669771884556753E-3</v>
      </c>
      <c r="X74">
        <f t="shared" si="24"/>
        <v>3.7070271116145387E-3</v>
      </c>
      <c r="Y74">
        <f t="shared" si="24"/>
        <v>3.9431932722735936E-3</v>
      </c>
      <c r="Z74">
        <f t="shared" si="24"/>
        <v>3.7795627001838208E-3</v>
      </c>
      <c r="AA74">
        <f t="shared" si="24"/>
        <v>4.2988804870915248E-3</v>
      </c>
      <c r="AB74">
        <f t="shared" si="24"/>
        <v>3.7029719543535712E-3</v>
      </c>
      <c r="AC74">
        <f t="shared" si="26"/>
        <v>3.7628246910767389E-3</v>
      </c>
      <c r="AD74">
        <f t="shared" si="26"/>
        <v>4.1071725482653906E-3</v>
      </c>
      <c r="AE74">
        <f t="shared" si="26"/>
        <v>4.6011142238077327E-3</v>
      </c>
      <c r="AF74">
        <f t="shared" si="26"/>
        <v>3.7413574586281119E-3</v>
      </c>
      <c r="AG74">
        <f t="shared" si="26"/>
        <v>3.9811933185191634E-3</v>
      </c>
      <c r="AH74">
        <f t="shared" si="26"/>
        <v>4.1472594558973341E-3</v>
      </c>
      <c r="AI74">
        <f t="shared" si="26"/>
        <v>4.0636384101031611E-3</v>
      </c>
      <c r="AJ74">
        <f t="shared" si="26"/>
        <v>4.3169711608312886E-3</v>
      </c>
      <c r="AK74">
        <f t="shared" si="26"/>
        <v>4.7351140109610432E-3</v>
      </c>
      <c r="AL74">
        <f t="shared" si="26"/>
        <v>3.9062887519365382E-3</v>
      </c>
      <c r="AM74">
        <f t="shared" si="26"/>
        <v>4.9753443722098042E-3</v>
      </c>
      <c r="AN74">
        <f t="shared" si="26"/>
        <v>4.5566258166046605E-3</v>
      </c>
      <c r="AO74">
        <f t="shared" si="26"/>
        <v>4.0709226412507932E-3</v>
      </c>
      <c r="AP74">
        <f t="shared" si="26"/>
        <v>4.1795502986686217E-3</v>
      </c>
      <c r="AQ74">
        <f t="shared" si="26"/>
        <v>4.3452974225793861E-3</v>
      </c>
      <c r="AR74">
        <f t="shared" si="26"/>
        <v>3.9628674460464725E-3</v>
      </c>
      <c r="AS74">
        <f t="shared" si="26"/>
        <v>3.7583502971302134E-3</v>
      </c>
      <c r="AT74">
        <f t="shared" si="26"/>
        <v>4.3604298399056787E-3</v>
      </c>
      <c r="AU74">
        <f t="shared" si="26"/>
        <v>4.4066800610609996E-3</v>
      </c>
      <c r="AV74">
        <f t="shared" si="26"/>
        <v>3.8641633491296699E-3</v>
      </c>
      <c r="AW74">
        <f t="shared" si="26"/>
        <v>4.6014204834733258E-3</v>
      </c>
      <c r="AX74">
        <f t="shared" si="26"/>
        <v>3.778875689989223E-3</v>
      </c>
      <c r="AY74">
        <f t="shared" si="26"/>
        <v>5.5511566094697401E-3</v>
      </c>
      <c r="AZ74">
        <f t="shared" si="26"/>
        <v>3.6726872098850338E-3</v>
      </c>
      <c r="BA74">
        <f t="shared" si="26"/>
        <v>3.7313215263678236E-3</v>
      </c>
      <c r="BB74">
        <f t="shared" si="26"/>
        <v>4.7414406053737784E-3</v>
      </c>
      <c r="BC74">
        <f t="shared" si="26"/>
        <v>4.1157607842055022E-3</v>
      </c>
      <c r="BD74">
        <f t="shared" si="26"/>
        <v>4.1847093412178543E-3</v>
      </c>
      <c r="BE74">
        <f t="shared" si="26"/>
        <v>3.9967840306449412E-3</v>
      </c>
      <c r="BF74">
        <f t="shared" si="26"/>
        <v>4.1535881687063403E-3</v>
      </c>
      <c r="BG74">
        <f t="shared" si="26"/>
        <v>3.9547227295465281E-3</v>
      </c>
      <c r="BH74">
        <f t="shared" si="26"/>
        <v>3.9277001428407732E-3</v>
      </c>
      <c r="BI74">
        <f t="shared" si="26"/>
        <v>6.1384029203136667E-3</v>
      </c>
      <c r="BJ74">
        <f t="shared" si="26"/>
        <v>4.5582408920998296E-3</v>
      </c>
      <c r="BK74">
        <f t="shared" si="26"/>
        <v>3.953076469677453E-3</v>
      </c>
      <c r="BL74">
        <f t="shared" si="26"/>
        <v>3.7956679410977544E-3</v>
      </c>
      <c r="BM74">
        <f t="shared" si="26"/>
        <v>4.4038414985947544E-3</v>
      </c>
      <c r="BN74">
        <f t="shared" si="26"/>
        <v>3.9986498412928895E-3</v>
      </c>
      <c r="BO74">
        <f t="shared" si="26"/>
        <v>4.2679959402940823E-3</v>
      </c>
      <c r="BP74">
        <f t="shared" si="26"/>
        <v>4.6491539178185118E-3</v>
      </c>
      <c r="BQ74">
        <f t="shared" si="26"/>
        <v>4.2708922511833364E-3</v>
      </c>
      <c r="BR74">
        <f t="shared" si="26"/>
        <v>3.9702397761726925E-3</v>
      </c>
      <c r="BS74">
        <f t="shared" si="25"/>
        <v>4.2412740381013239E-3</v>
      </c>
      <c r="BT74">
        <f t="shared" si="25"/>
        <v>3.7126300586718085E-3</v>
      </c>
    </row>
    <row r="75" spans="1:72" x14ac:dyDescent="0.2">
      <c r="A75">
        <v>242</v>
      </c>
      <c r="B75">
        <f t="shared" si="10"/>
        <v>2.8058284728490201E-3</v>
      </c>
      <c r="C75">
        <f t="shared" si="10"/>
        <v>3.5079514582673187E-3</v>
      </c>
      <c r="D75">
        <f t="shared" si="10"/>
        <v>3.8768836036550056E-3</v>
      </c>
      <c r="E75">
        <f t="shared" si="10"/>
        <v>4.2014488994133528E-3</v>
      </c>
      <c r="F75">
        <f t="shared" si="10"/>
        <v>4.6982373135429564E-3</v>
      </c>
      <c r="G75">
        <f t="shared" si="23"/>
        <v>5.1884502627362883E-3</v>
      </c>
      <c r="H75">
        <f t="shared" si="23"/>
        <v>7.0598347085518015E-3</v>
      </c>
      <c r="I75">
        <f t="shared" si="23"/>
        <v>3.8843643003426548E-3</v>
      </c>
      <c r="J75">
        <f t="shared" si="23"/>
        <v>5.2519910791893054E-3</v>
      </c>
      <c r="K75">
        <f t="shared" si="23"/>
        <v>3.8913658818581463E-3</v>
      </c>
      <c r="L75">
        <f t="shared" si="23"/>
        <v>4.0783741493763195E-3</v>
      </c>
      <c r="M75" s="1">
        <f t="shared" si="23"/>
        <v>3.7705906128506494E-3</v>
      </c>
      <c r="N75" s="1">
        <f t="shared" si="23"/>
        <v>4.3420425225900935E-3</v>
      </c>
      <c r="O75">
        <f t="shared" si="23"/>
        <v>4.3234232487755833E-3</v>
      </c>
      <c r="P75">
        <f t="shared" si="23"/>
        <v>4.4732386341485991E-3</v>
      </c>
      <c r="Q75">
        <f t="shared" si="23"/>
        <v>3.9646503784722259E-3</v>
      </c>
      <c r="R75">
        <f t="shared" si="23"/>
        <v>3.9026827499730396E-3</v>
      </c>
      <c r="S75">
        <f t="shared" si="24"/>
        <v>5.8678808912909289E-3</v>
      </c>
      <c r="T75">
        <f t="shared" si="24"/>
        <v>4.2730264397704623E-3</v>
      </c>
      <c r="U75">
        <f t="shared" si="24"/>
        <v>4.4070312512544049E-3</v>
      </c>
      <c r="V75">
        <f t="shared" si="24"/>
        <v>3.8273122065892694E-3</v>
      </c>
      <c r="W75">
        <f t="shared" si="24"/>
        <v>4.0096807140745164E-3</v>
      </c>
      <c r="X75">
        <f t="shared" si="24"/>
        <v>3.838904373387117E-3</v>
      </c>
      <c r="Y75">
        <f t="shared" si="24"/>
        <v>4.0880032974069912E-3</v>
      </c>
      <c r="Z75">
        <f t="shared" si="24"/>
        <v>3.9153854553110115E-3</v>
      </c>
      <c r="AA75">
        <f t="shared" si="24"/>
        <v>4.4584104158078008E-3</v>
      </c>
      <c r="AB75">
        <f t="shared" si="24"/>
        <v>3.8325475358468031E-3</v>
      </c>
      <c r="AC75">
        <f t="shared" si="26"/>
        <v>3.8973657359423729E-3</v>
      </c>
      <c r="AD75">
        <f t="shared" si="26"/>
        <v>4.2587502543711894E-3</v>
      </c>
      <c r="AE75">
        <f t="shared" si="26"/>
        <v>4.7807429602705134E-3</v>
      </c>
      <c r="AF75">
        <f t="shared" si="26"/>
        <v>3.8753187989896722E-3</v>
      </c>
      <c r="AG75">
        <f t="shared" si="26"/>
        <v>4.1320849009599189E-3</v>
      </c>
      <c r="AH75">
        <f t="shared" si="26"/>
        <v>4.3003478801063241E-3</v>
      </c>
      <c r="AI75">
        <f t="shared" si="26"/>
        <v>4.2114822956883582E-3</v>
      </c>
      <c r="AJ75">
        <f t="shared" si="26"/>
        <v>4.4774767241197791E-3</v>
      </c>
      <c r="AK75">
        <f t="shared" si="26"/>
        <v>4.9173957523277884E-3</v>
      </c>
      <c r="AL75">
        <f t="shared" si="26"/>
        <v>4.0485699294524093E-3</v>
      </c>
      <c r="AM75">
        <f t="shared" si="26"/>
        <v>5.1720021584301182E-3</v>
      </c>
      <c r="AN75">
        <f t="shared" si="26"/>
        <v>4.7314057770553308E-3</v>
      </c>
      <c r="AO75">
        <f t="shared" si="26"/>
        <v>4.2204269579428216E-3</v>
      </c>
      <c r="AP75">
        <f t="shared" si="26"/>
        <v>4.3325256047819366E-3</v>
      </c>
      <c r="AQ75">
        <f t="shared" si="26"/>
        <v>4.5112764292769628E-3</v>
      </c>
      <c r="AR75">
        <f t="shared" si="26"/>
        <v>4.1057497580355845E-3</v>
      </c>
      <c r="AS75">
        <f t="shared" si="26"/>
        <v>3.8924105413182218E-3</v>
      </c>
      <c r="AT75">
        <f t="shared" si="26"/>
        <v>4.5252971729975444E-3</v>
      </c>
      <c r="AU75">
        <f t="shared" si="26"/>
        <v>4.5749791078810859E-3</v>
      </c>
      <c r="AV75">
        <f t="shared" si="26"/>
        <v>4.0047711024177764E-3</v>
      </c>
      <c r="AW75">
        <f t="shared" si="26"/>
        <v>4.7781733746681543E-3</v>
      </c>
      <c r="AX75">
        <f t="shared" si="26"/>
        <v>3.9126919384523014E-3</v>
      </c>
      <c r="AY75">
        <f t="shared" si="26"/>
        <v>5.7808820514357179E-3</v>
      </c>
      <c r="AZ75">
        <f t="shared" si="26"/>
        <v>3.8009875671381581E-3</v>
      </c>
      <c r="BA75">
        <f t="shared" si="26"/>
        <v>3.8662273865766837E-3</v>
      </c>
      <c r="BB75">
        <f t="shared" si="26"/>
        <v>4.9315866857145702E-3</v>
      </c>
      <c r="BC75">
        <f t="shared" si="26"/>
        <v>4.2680393762242336E-3</v>
      </c>
      <c r="BD75">
        <f t="shared" si="26"/>
        <v>4.343427921336275E-3</v>
      </c>
      <c r="BE75">
        <f t="shared" si="26"/>
        <v>4.1442496620633165E-3</v>
      </c>
      <c r="BF75">
        <f t="shared" si="26"/>
        <v>4.3063830957644142E-3</v>
      </c>
      <c r="BG75">
        <f t="shared" si="26"/>
        <v>4.0976208066512698E-3</v>
      </c>
      <c r="BH75">
        <f t="shared" si="26"/>
        <v>4.0741581380001335E-3</v>
      </c>
      <c r="BI75">
        <f t="shared" si="26"/>
        <v>6.4064711212947281E-3</v>
      </c>
      <c r="BJ75">
        <f t="shared" si="26"/>
        <v>4.7327482071937918E-3</v>
      </c>
      <c r="BK75">
        <f t="shared" si="26"/>
        <v>4.0984862343164709E-3</v>
      </c>
      <c r="BL75">
        <f t="shared" si="26"/>
        <v>3.9318807064222493E-3</v>
      </c>
      <c r="BM75">
        <f t="shared" si="26"/>
        <v>4.5693148728912156E-3</v>
      </c>
      <c r="BN75">
        <f t="shared" si="26"/>
        <v>4.1426023587795083E-3</v>
      </c>
      <c r="BO75">
        <f t="shared" si="26"/>
        <v>4.4270224396297658E-3</v>
      </c>
      <c r="BP75">
        <f t="shared" ref="AC75:BR82" si="27">6*$A75*BP$14+2*BP$15</f>
        <v>4.8289179609795618E-3</v>
      </c>
      <c r="BQ75">
        <f t="shared" si="27"/>
        <v>4.4324903638713053E-3</v>
      </c>
      <c r="BR75">
        <f t="shared" si="27"/>
        <v>4.1156705674961873E-3</v>
      </c>
      <c r="BS75">
        <f t="shared" si="25"/>
        <v>4.3999924152983705E-3</v>
      </c>
      <c r="BT75">
        <f t="shared" si="25"/>
        <v>3.845066976930555E-3</v>
      </c>
    </row>
    <row r="76" spans="1:72" x14ac:dyDescent="0.2">
      <c r="A76">
        <v>243</v>
      </c>
      <c r="B76">
        <f t="shared" si="10"/>
        <v>2.8939567410036608E-3</v>
      </c>
      <c r="C76">
        <f t="shared" si="10"/>
        <v>3.6254195351547343E-3</v>
      </c>
      <c r="D76">
        <f t="shared" si="10"/>
        <v>4.0111690171790934E-3</v>
      </c>
      <c r="E76">
        <f t="shared" si="10"/>
        <v>4.349529366579688E-3</v>
      </c>
      <c r="F76">
        <f t="shared" si="10"/>
        <v>4.8700604048807633E-3</v>
      </c>
      <c r="G76">
        <f t="shared" si="23"/>
        <v>5.3842008137873973E-3</v>
      </c>
      <c r="H76">
        <f t="shared" si="23"/>
        <v>7.3581372579160087E-3</v>
      </c>
      <c r="I76">
        <f t="shared" si="23"/>
        <v>4.0194907523736015E-3</v>
      </c>
      <c r="J76">
        <f t="shared" si="23"/>
        <v>5.4530878527129442E-3</v>
      </c>
      <c r="K76">
        <f t="shared" si="23"/>
        <v>4.0280771755130847E-3</v>
      </c>
      <c r="L76">
        <f t="shared" si="23"/>
        <v>4.223667153760928E-3</v>
      </c>
      <c r="M76" s="1">
        <f t="shared" si="23"/>
        <v>3.9010212587666515E-3</v>
      </c>
      <c r="N76" s="1">
        <f t="shared" si="23"/>
        <v>4.4985567336352436E-3</v>
      </c>
      <c r="O76">
        <f t="shared" si="23"/>
        <v>4.4783823994175784E-3</v>
      </c>
      <c r="P76">
        <f t="shared" si="23"/>
        <v>4.6354890661531728E-3</v>
      </c>
      <c r="Q76">
        <f t="shared" si="23"/>
        <v>4.1022059316356968E-3</v>
      </c>
      <c r="R76">
        <f t="shared" si="23"/>
        <v>4.0381891766048117E-3</v>
      </c>
      <c r="S76">
        <f t="shared" si="24"/>
        <v>6.1030897343311505E-3</v>
      </c>
      <c r="T76">
        <f t="shared" si="24"/>
        <v>4.4259772346378831E-3</v>
      </c>
      <c r="U76">
        <f t="shared" si="24"/>
        <v>4.5644558597658577E-3</v>
      </c>
      <c r="V76">
        <f t="shared" si="24"/>
        <v>3.9585940890619654E-3</v>
      </c>
      <c r="W76">
        <f t="shared" si="24"/>
        <v>4.1523842396933505E-3</v>
      </c>
      <c r="X76">
        <f t="shared" si="24"/>
        <v>3.9707816351596953E-3</v>
      </c>
      <c r="Y76">
        <f t="shared" si="24"/>
        <v>4.2328133225403887E-3</v>
      </c>
      <c r="Z76">
        <f t="shared" si="24"/>
        <v>4.0512082104382022E-3</v>
      </c>
      <c r="AA76">
        <f t="shared" si="24"/>
        <v>4.6179403445240838E-3</v>
      </c>
      <c r="AB76">
        <f t="shared" si="24"/>
        <v>3.9621231173400384E-3</v>
      </c>
      <c r="AC76">
        <f t="shared" si="27"/>
        <v>4.0319067808079999E-3</v>
      </c>
      <c r="AD76">
        <f t="shared" si="27"/>
        <v>4.4103279604769952E-3</v>
      </c>
      <c r="AE76">
        <f t="shared" si="27"/>
        <v>4.9603716967332873E-3</v>
      </c>
      <c r="AF76">
        <f t="shared" si="27"/>
        <v>4.0092801393512255E-3</v>
      </c>
      <c r="AG76">
        <f t="shared" si="27"/>
        <v>4.2829764834006814E-3</v>
      </c>
      <c r="AH76">
        <f t="shared" si="27"/>
        <v>4.4534363043153141E-3</v>
      </c>
      <c r="AI76">
        <f t="shared" si="27"/>
        <v>4.3593261812735623E-3</v>
      </c>
      <c r="AJ76">
        <f t="shared" si="27"/>
        <v>4.6379822874082766E-3</v>
      </c>
      <c r="AK76">
        <f t="shared" si="27"/>
        <v>5.0996774936945335E-3</v>
      </c>
      <c r="AL76">
        <f t="shared" si="27"/>
        <v>4.1908511069682804E-3</v>
      </c>
      <c r="AM76">
        <f t="shared" si="27"/>
        <v>5.3686599446504321E-3</v>
      </c>
      <c r="AN76">
        <f t="shared" si="27"/>
        <v>4.9061857375060081E-3</v>
      </c>
      <c r="AO76">
        <f t="shared" si="27"/>
        <v>4.3699312746348501E-3</v>
      </c>
      <c r="AP76">
        <f t="shared" si="27"/>
        <v>4.4855009108952446E-3</v>
      </c>
      <c r="AQ76">
        <f t="shared" si="27"/>
        <v>4.6772554359745394E-3</v>
      </c>
      <c r="AR76">
        <f t="shared" si="27"/>
        <v>4.2486320700246896E-3</v>
      </c>
      <c r="AS76">
        <f t="shared" si="27"/>
        <v>4.0264707855062302E-3</v>
      </c>
      <c r="AT76">
        <f t="shared" si="27"/>
        <v>4.6901645060894101E-3</v>
      </c>
      <c r="AU76">
        <f t="shared" si="27"/>
        <v>4.7432781547011652E-3</v>
      </c>
      <c r="AV76">
        <f t="shared" si="27"/>
        <v>4.1453788557058828E-3</v>
      </c>
      <c r="AW76">
        <f t="shared" si="27"/>
        <v>4.9549262658629828E-3</v>
      </c>
      <c r="AX76">
        <f t="shared" si="27"/>
        <v>4.0465081869153798E-3</v>
      </c>
      <c r="AY76">
        <f t="shared" si="27"/>
        <v>6.0106074934016956E-3</v>
      </c>
      <c r="AZ76">
        <f t="shared" si="27"/>
        <v>3.9292879243912858E-3</v>
      </c>
      <c r="BA76">
        <f t="shared" si="27"/>
        <v>4.0011332467855439E-3</v>
      </c>
      <c r="BB76">
        <f t="shared" si="27"/>
        <v>5.1217327660553688E-3</v>
      </c>
      <c r="BC76">
        <f t="shared" si="27"/>
        <v>4.420317968242958E-3</v>
      </c>
      <c r="BD76">
        <f t="shared" si="27"/>
        <v>4.5021465014546888E-3</v>
      </c>
      <c r="BE76">
        <f t="shared" si="27"/>
        <v>4.2917152934816918E-3</v>
      </c>
      <c r="BF76">
        <f t="shared" si="27"/>
        <v>4.459178022822495E-3</v>
      </c>
      <c r="BG76">
        <f t="shared" si="27"/>
        <v>4.2405188837560115E-3</v>
      </c>
      <c r="BH76">
        <f t="shared" si="27"/>
        <v>4.2206161331595007E-3</v>
      </c>
      <c r="BI76">
        <f t="shared" si="27"/>
        <v>6.6745393222757896E-3</v>
      </c>
      <c r="BJ76">
        <f t="shared" si="27"/>
        <v>4.9072555222877609E-3</v>
      </c>
      <c r="BK76">
        <f t="shared" si="27"/>
        <v>4.2438959989554818E-3</v>
      </c>
      <c r="BL76">
        <f t="shared" si="27"/>
        <v>4.0680934717467511E-3</v>
      </c>
      <c r="BM76">
        <f t="shared" si="27"/>
        <v>4.7347882471876768E-3</v>
      </c>
      <c r="BN76">
        <f t="shared" si="27"/>
        <v>4.286554876266134E-3</v>
      </c>
      <c r="BO76">
        <f t="shared" si="27"/>
        <v>4.5860489389654494E-3</v>
      </c>
      <c r="BP76">
        <f t="shared" si="27"/>
        <v>5.0086820041406119E-3</v>
      </c>
      <c r="BQ76">
        <f t="shared" si="27"/>
        <v>4.5940884765592813E-3</v>
      </c>
      <c r="BR76">
        <f t="shared" si="27"/>
        <v>4.2611013588196821E-3</v>
      </c>
      <c r="BS76">
        <f t="shared" si="25"/>
        <v>4.5587107924954171E-3</v>
      </c>
      <c r="BT76">
        <f t="shared" si="25"/>
        <v>3.9775038951893084E-3</v>
      </c>
    </row>
    <row r="77" spans="1:72" x14ac:dyDescent="0.2">
      <c r="A77">
        <v>244</v>
      </c>
      <c r="B77">
        <f t="shared" si="10"/>
        <v>2.982085009158298E-3</v>
      </c>
      <c r="C77">
        <f t="shared" si="10"/>
        <v>3.7428876120421464E-3</v>
      </c>
      <c r="D77">
        <f t="shared" si="10"/>
        <v>4.1454544307031813E-3</v>
      </c>
      <c r="E77">
        <f t="shared" si="10"/>
        <v>4.4976098337460163E-3</v>
      </c>
      <c r="F77">
        <f t="shared" si="10"/>
        <v>5.0418834962185632E-3</v>
      </c>
      <c r="G77">
        <f t="shared" si="23"/>
        <v>5.5799513648385132E-3</v>
      </c>
      <c r="H77">
        <f t="shared" si="23"/>
        <v>7.6564398072802159E-3</v>
      </c>
      <c r="I77">
        <f t="shared" si="23"/>
        <v>4.1546172044045482E-3</v>
      </c>
      <c r="J77">
        <f t="shared" si="23"/>
        <v>5.65418462623659E-3</v>
      </c>
      <c r="K77">
        <f t="shared" si="23"/>
        <v>4.1647884691680299E-3</v>
      </c>
      <c r="L77">
        <f t="shared" si="23"/>
        <v>4.3689601581455295E-3</v>
      </c>
      <c r="M77" s="1">
        <f t="shared" si="23"/>
        <v>4.0314519046826605E-3</v>
      </c>
      <c r="N77" s="1">
        <f t="shared" si="23"/>
        <v>4.6550709446803867E-3</v>
      </c>
      <c r="O77">
        <f t="shared" si="23"/>
        <v>4.6333415500595734E-3</v>
      </c>
      <c r="P77">
        <f t="shared" si="23"/>
        <v>4.7977394981577395E-3</v>
      </c>
      <c r="Q77">
        <f t="shared" si="23"/>
        <v>4.2397614847991677E-3</v>
      </c>
      <c r="R77">
        <f t="shared" si="23"/>
        <v>4.1736956032365768E-3</v>
      </c>
      <c r="S77">
        <f t="shared" si="24"/>
        <v>6.3382985773713721E-3</v>
      </c>
      <c r="T77">
        <f t="shared" si="24"/>
        <v>4.5789280295053039E-3</v>
      </c>
      <c r="U77">
        <f t="shared" si="24"/>
        <v>4.7218804682773105E-3</v>
      </c>
      <c r="V77">
        <f t="shared" si="24"/>
        <v>4.0898759715346615E-3</v>
      </c>
      <c r="W77">
        <f t="shared" si="24"/>
        <v>4.2950877653121916E-3</v>
      </c>
      <c r="X77">
        <f t="shared" si="24"/>
        <v>4.1026588969322736E-3</v>
      </c>
      <c r="Y77">
        <f t="shared" si="24"/>
        <v>4.3776233476737862E-3</v>
      </c>
      <c r="Z77">
        <f t="shared" si="24"/>
        <v>4.1870309655653928E-3</v>
      </c>
      <c r="AA77">
        <f t="shared" si="24"/>
        <v>4.7774702732403598E-3</v>
      </c>
      <c r="AB77">
        <f t="shared" si="24"/>
        <v>4.0916986988332738E-3</v>
      </c>
      <c r="AC77">
        <f t="shared" si="27"/>
        <v>4.1664478256736269E-3</v>
      </c>
      <c r="AD77">
        <f t="shared" si="27"/>
        <v>4.561905666582794E-3</v>
      </c>
      <c r="AE77">
        <f t="shared" si="27"/>
        <v>5.140000433196068E-3</v>
      </c>
      <c r="AF77">
        <f t="shared" si="27"/>
        <v>4.1432414797127788E-3</v>
      </c>
      <c r="AG77">
        <f t="shared" si="27"/>
        <v>4.433868065841437E-3</v>
      </c>
      <c r="AH77">
        <f t="shared" si="27"/>
        <v>4.6065247285243041E-3</v>
      </c>
      <c r="AI77">
        <f t="shared" si="27"/>
        <v>4.5071700668587664E-3</v>
      </c>
      <c r="AJ77">
        <f t="shared" si="27"/>
        <v>4.798487850696774E-3</v>
      </c>
      <c r="AK77">
        <f t="shared" si="27"/>
        <v>5.2819592350612718E-3</v>
      </c>
      <c r="AL77">
        <f t="shared" si="27"/>
        <v>4.3331322844841515E-3</v>
      </c>
      <c r="AM77">
        <f t="shared" si="27"/>
        <v>5.565317730870746E-3</v>
      </c>
      <c r="AN77">
        <f t="shared" si="27"/>
        <v>5.0809656979566784E-3</v>
      </c>
      <c r="AO77">
        <f t="shared" si="27"/>
        <v>4.5194355913268786E-3</v>
      </c>
      <c r="AP77">
        <f t="shared" si="27"/>
        <v>4.6384762170085594E-3</v>
      </c>
      <c r="AQ77">
        <f t="shared" si="27"/>
        <v>4.8432344426721161E-3</v>
      </c>
      <c r="AR77">
        <f t="shared" si="27"/>
        <v>4.3915143820138017E-3</v>
      </c>
      <c r="AS77">
        <f t="shared" si="27"/>
        <v>4.1605310296942456E-3</v>
      </c>
      <c r="AT77">
        <f t="shared" si="27"/>
        <v>4.8550318391812758E-3</v>
      </c>
      <c r="AU77">
        <f t="shared" si="27"/>
        <v>4.9115772015212514E-3</v>
      </c>
      <c r="AV77">
        <f t="shared" si="27"/>
        <v>4.2859866089939962E-3</v>
      </c>
      <c r="AW77">
        <f t="shared" si="27"/>
        <v>5.1316791570578044E-3</v>
      </c>
      <c r="AX77">
        <f t="shared" si="27"/>
        <v>4.1803244353784512E-3</v>
      </c>
      <c r="AY77">
        <f t="shared" si="27"/>
        <v>6.2403329353676804E-3</v>
      </c>
      <c r="AZ77">
        <f t="shared" si="27"/>
        <v>4.05758828164441E-3</v>
      </c>
      <c r="BA77">
        <f t="shared" si="27"/>
        <v>4.136039106994404E-3</v>
      </c>
      <c r="BB77">
        <f t="shared" si="27"/>
        <v>5.3118788463961605E-3</v>
      </c>
      <c r="BC77">
        <f t="shared" si="27"/>
        <v>4.5725965602616825E-3</v>
      </c>
      <c r="BD77">
        <f t="shared" si="27"/>
        <v>4.6608650815731095E-3</v>
      </c>
      <c r="BE77">
        <f t="shared" si="27"/>
        <v>4.4391809249000741E-3</v>
      </c>
      <c r="BF77">
        <f t="shared" si="27"/>
        <v>4.6119729498805689E-3</v>
      </c>
      <c r="BG77">
        <f t="shared" si="27"/>
        <v>4.3834169608607532E-3</v>
      </c>
      <c r="BH77">
        <f t="shared" si="27"/>
        <v>4.367074128318861E-3</v>
      </c>
      <c r="BI77">
        <f t="shared" si="27"/>
        <v>6.942607523256851E-3</v>
      </c>
      <c r="BJ77">
        <f t="shared" si="27"/>
        <v>5.0817628373817231E-3</v>
      </c>
      <c r="BK77">
        <f t="shared" si="27"/>
        <v>4.3893057635944997E-3</v>
      </c>
      <c r="BL77">
        <f t="shared" si="27"/>
        <v>4.204306237071246E-3</v>
      </c>
      <c r="BM77">
        <f t="shared" si="27"/>
        <v>4.900261621484131E-3</v>
      </c>
      <c r="BN77">
        <f t="shared" si="27"/>
        <v>4.4305073937527598E-3</v>
      </c>
      <c r="BO77">
        <f t="shared" si="27"/>
        <v>4.7450754383011329E-3</v>
      </c>
      <c r="BP77">
        <f t="shared" si="27"/>
        <v>5.1884460473016689E-3</v>
      </c>
      <c r="BQ77">
        <f t="shared" si="27"/>
        <v>4.7556865892472502E-3</v>
      </c>
      <c r="BR77">
        <f t="shared" si="27"/>
        <v>4.4065321501431838E-3</v>
      </c>
      <c r="BS77">
        <f t="shared" si="25"/>
        <v>4.7174291696924567E-3</v>
      </c>
      <c r="BT77">
        <f t="shared" si="25"/>
        <v>4.1099408134480618E-3</v>
      </c>
    </row>
    <row r="78" spans="1:72" x14ac:dyDescent="0.2">
      <c r="A78">
        <v>245</v>
      </c>
      <c r="B78">
        <f t="shared" si="10"/>
        <v>3.0702132773129387E-3</v>
      </c>
      <c r="C78">
        <f t="shared" si="10"/>
        <v>3.8603556889295586E-3</v>
      </c>
      <c r="D78">
        <f t="shared" si="10"/>
        <v>4.2797398442272691E-3</v>
      </c>
      <c r="E78">
        <f t="shared" si="10"/>
        <v>4.6456903009123515E-3</v>
      </c>
      <c r="F78">
        <f t="shared" si="10"/>
        <v>5.2137065875563632E-3</v>
      </c>
      <c r="G78">
        <f t="shared" si="23"/>
        <v>5.7757019158896222E-3</v>
      </c>
      <c r="H78">
        <f t="shared" si="23"/>
        <v>7.9547423566444231E-3</v>
      </c>
      <c r="I78">
        <f t="shared" si="23"/>
        <v>4.2897436564354949E-3</v>
      </c>
      <c r="J78">
        <f t="shared" si="23"/>
        <v>5.8552813997602357E-3</v>
      </c>
      <c r="K78">
        <f t="shared" si="23"/>
        <v>4.3014997628229683E-3</v>
      </c>
      <c r="L78">
        <f t="shared" si="23"/>
        <v>4.514253162530131E-3</v>
      </c>
      <c r="M78" s="1">
        <f t="shared" si="23"/>
        <v>4.1618825505986626E-3</v>
      </c>
      <c r="N78" s="1">
        <f t="shared" si="23"/>
        <v>4.8115851557255368E-3</v>
      </c>
      <c r="O78">
        <f t="shared" si="23"/>
        <v>4.7883007007015616E-3</v>
      </c>
      <c r="P78">
        <f t="shared" si="23"/>
        <v>4.9599899301623132E-3</v>
      </c>
      <c r="Q78">
        <f t="shared" si="23"/>
        <v>4.3773170379626386E-3</v>
      </c>
      <c r="R78">
        <f t="shared" si="23"/>
        <v>4.309202029868342E-3</v>
      </c>
      <c r="S78">
        <f t="shared" si="24"/>
        <v>6.5735074204115937E-3</v>
      </c>
      <c r="T78">
        <f t="shared" si="24"/>
        <v>4.7318788243727247E-3</v>
      </c>
      <c r="U78">
        <f t="shared" si="24"/>
        <v>4.8793050767887633E-3</v>
      </c>
      <c r="V78">
        <f t="shared" si="24"/>
        <v>4.2211578540073576E-3</v>
      </c>
      <c r="W78">
        <f t="shared" si="24"/>
        <v>4.4377912909310258E-3</v>
      </c>
      <c r="X78">
        <f t="shared" si="24"/>
        <v>4.2345361587048519E-3</v>
      </c>
      <c r="Y78">
        <f t="shared" si="24"/>
        <v>4.5224333728071837E-3</v>
      </c>
      <c r="Z78">
        <f t="shared" si="24"/>
        <v>4.3228537206925766E-3</v>
      </c>
      <c r="AA78">
        <f t="shared" si="24"/>
        <v>4.9370002019566428E-3</v>
      </c>
      <c r="AB78">
        <f t="shared" si="24"/>
        <v>4.2212742803265091E-3</v>
      </c>
      <c r="AC78">
        <f t="shared" si="27"/>
        <v>4.3009888705392539E-3</v>
      </c>
      <c r="AD78">
        <f t="shared" si="27"/>
        <v>4.7134833726885997E-3</v>
      </c>
      <c r="AE78">
        <f t="shared" si="27"/>
        <v>5.3196291696588419E-3</v>
      </c>
      <c r="AF78">
        <f t="shared" si="27"/>
        <v>4.2772028200743321E-3</v>
      </c>
      <c r="AG78">
        <f t="shared" si="27"/>
        <v>4.5847596482821995E-3</v>
      </c>
      <c r="AH78">
        <f t="shared" si="27"/>
        <v>4.7596131527332941E-3</v>
      </c>
      <c r="AI78">
        <f t="shared" si="27"/>
        <v>4.6550139524439704E-3</v>
      </c>
      <c r="AJ78">
        <f t="shared" si="27"/>
        <v>4.9589934139852715E-3</v>
      </c>
      <c r="AK78">
        <f t="shared" si="27"/>
        <v>5.464240976428017E-3</v>
      </c>
      <c r="AL78">
        <f t="shared" si="27"/>
        <v>4.4754134620000226E-3</v>
      </c>
      <c r="AM78">
        <f t="shared" si="27"/>
        <v>5.76197551709106E-3</v>
      </c>
      <c r="AN78">
        <f t="shared" si="27"/>
        <v>5.2557456584073556E-3</v>
      </c>
      <c r="AO78">
        <f t="shared" si="27"/>
        <v>4.668939908018907E-3</v>
      </c>
      <c r="AP78">
        <f t="shared" si="27"/>
        <v>4.7914515231218743E-3</v>
      </c>
      <c r="AQ78">
        <f t="shared" si="27"/>
        <v>5.0092134493696927E-3</v>
      </c>
      <c r="AR78">
        <f t="shared" si="27"/>
        <v>4.5343966940029068E-3</v>
      </c>
      <c r="AS78">
        <f t="shared" si="27"/>
        <v>4.2945912738822541E-3</v>
      </c>
      <c r="AT78">
        <f t="shared" si="27"/>
        <v>5.0198991722731415E-3</v>
      </c>
      <c r="AU78">
        <f t="shared" si="27"/>
        <v>5.0798762483413376E-3</v>
      </c>
      <c r="AV78">
        <f t="shared" si="27"/>
        <v>4.4265943622821026E-3</v>
      </c>
      <c r="AW78">
        <f t="shared" si="27"/>
        <v>5.3084320482526329E-3</v>
      </c>
      <c r="AX78">
        <f t="shared" si="27"/>
        <v>4.3141406838415296E-3</v>
      </c>
      <c r="AY78">
        <f t="shared" si="27"/>
        <v>6.4700583773336581E-3</v>
      </c>
      <c r="AZ78">
        <f t="shared" si="27"/>
        <v>4.1858886388975378E-3</v>
      </c>
      <c r="BA78">
        <f t="shared" si="27"/>
        <v>4.2709449672032641E-3</v>
      </c>
      <c r="BB78">
        <f t="shared" si="27"/>
        <v>5.5020249267369592E-3</v>
      </c>
      <c r="BC78">
        <f t="shared" si="27"/>
        <v>4.7248751522804069E-3</v>
      </c>
      <c r="BD78">
        <f t="shared" si="27"/>
        <v>4.8195836616915302E-3</v>
      </c>
      <c r="BE78">
        <f t="shared" si="27"/>
        <v>4.5866465563184494E-3</v>
      </c>
      <c r="BF78">
        <f t="shared" si="27"/>
        <v>4.7647678769386498E-3</v>
      </c>
      <c r="BG78">
        <f t="shared" si="27"/>
        <v>4.5263150379654948E-3</v>
      </c>
      <c r="BH78">
        <f t="shared" si="27"/>
        <v>4.5135321234782283E-3</v>
      </c>
      <c r="BI78">
        <f t="shared" si="27"/>
        <v>7.2106757242378985E-3</v>
      </c>
      <c r="BJ78">
        <f t="shared" si="27"/>
        <v>5.2562701524756852E-3</v>
      </c>
      <c r="BK78">
        <f t="shared" si="27"/>
        <v>4.5347155282335176E-3</v>
      </c>
      <c r="BL78">
        <f t="shared" si="27"/>
        <v>4.3405190023957409E-3</v>
      </c>
      <c r="BM78">
        <f t="shared" si="27"/>
        <v>5.0657349957805922E-3</v>
      </c>
      <c r="BN78">
        <f t="shared" si="27"/>
        <v>4.5744599112393855E-3</v>
      </c>
      <c r="BO78">
        <f t="shared" si="27"/>
        <v>4.9041019376368095E-3</v>
      </c>
      <c r="BP78">
        <f t="shared" si="27"/>
        <v>5.3682100904627189E-3</v>
      </c>
      <c r="BQ78">
        <f t="shared" si="27"/>
        <v>4.9172847019352262E-3</v>
      </c>
      <c r="BR78">
        <f t="shared" si="27"/>
        <v>4.5519629414666786E-3</v>
      </c>
      <c r="BS78">
        <f t="shared" si="25"/>
        <v>4.8761475468895032E-3</v>
      </c>
      <c r="BT78">
        <f t="shared" si="25"/>
        <v>4.2423777317068083E-3</v>
      </c>
    </row>
    <row r="79" spans="1:72" x14ac:dyDescent="0.2">
      <c r="A79">
        <v>246</v>
      </c>
      <c r="B79">
        <f t="shared" si="10"/>
        <v>3.1583415454675794E-3</v>
      </c>
      <c r="C79">
        <f t="shared" si="10"/>
        <v>3.9778237658169742E-3</v>
      </c>
      <c r="D79">
        <f t="shared" si="10"/>
        <v>4.414025257751357E-3</v>
      </c>
      <c r="E79">
        <f t="shared" si="10"/>
        <v>4.7937707680786867E-3</v>
      </c>
      <c r="F79">
        <f t="shared" si="10"/>
        <v>5.3855296788941701E-3</v>
      </c>
      <c r="G79">
        <f t="shared" si="23"/>
        <v>5.9714524669407312E-3</v>
      </c>
      <c r="H79">
        <f t="shared" si="23"/>
        <v>8.2530449060086303E-3</v>
      </c>
      <c r="I79">
        <f t="shared" si="23"/>
        <v>4.4248701084664485E-3</v>
      </c>
      <c r="J79">
        <f t="shared" si="23"/>
        <v>6.0563781732838745E-3</v>
      </c>
      <c r="K79">
        <f t="shared" si="23"/>
        <v>4.4382110564779066E-3</v>
      </c>
      <c r="L79">
        <f t="shared" si="23"/>
        <v>4.6595461669147395E-3</v>
      </c>
      <c r="M79" s="1">
        <f t="shared" si="23"/>
        <v>4.2923131965146646E-3</v>
      </c>
      <c r="N79" s="1">
        <f t="shared" si="23"/>
        <v>4.9680993667706799E-3</v>
      </c>
      <c r="O79">
        <f t="shared" si="23"/>
        <v>4.9432598513435566E-3</v>
      </c>
      <c r="P79">
        <f t="shared" si="23"/>
        <v>5.1222403621668799E-3</v>
      </c>
      <c r="Q79">
        <f t="shared" si="23"/>
        <v>4.5148725911261164E-3</v>
      </c>
      <c r="R79">
        <f t="shared" si="23"/>
        <v>4.4447084565001141E-3</v>
      </c>
      <c r="S79">
        <f t="shared" si="24"/>
        <v>6.8087162634518153E-3</v>
      </c>
      <c r="T79">
        <f t="shared" si="24"/>
        <v>4.8848296192401455E-3</v>
      </c>
      <c r="U79">
        <f t="shared" si="24"/>
        <v>5.0367296853002161E-3</v>
      </c>
      <c r="V79">
        <f t="shared" si="24"/>
        <v>4.3524397364800536E-3</v>
      </c>
      <c r="W79">
        <f t="shared" si="24"/>
        <v>4.5804948165498668E-3</v>
      </c>
      <c r="X79">
        <f t="shared" si="24"/>
        <v>4.3664134204774302E-3</v>
      </c>
      <c r="Y79">
        <f t="shared" si="24"/>
        <v>4.6672433979405813E-3</v>
      </c>
      <c r="Z79">
        <f t="shared" si="24"/>
        <v>4.4586764758197672E-3</v>
      </c>
      <c r="AA79">
        <f t="shared" si="24"/>
        <v>5.0965301306729188E-3</v>
      </c>
      <c r="AB79">
        <f t="shared" si="24"/>
        <v>4.3508498618197444E-3</v>
      </c>
      <c r="AC79">
        <f t="shared" si="27"/>
        <v>4.4355299154048879E-3</v>
      </c>
      <c r="AD79">
        <f t="shared" si="27"/>
        <v>4.8650610787943985E-3</v>
      </c>
      <c r="AE79">
        <f t="shared" si="27"/>
        <v>5.4992579061216226E-3</v>
      </c>
      <c r="AF79">
        <f t="shared" si="27"/>
        <v>4.4111641604358855E-3</v>
      </c>
      <c r="AG79">
        <f t="shared" si="27"/>
        <v>4.7356512307229551E-3</v>
      </c>
      <c r="AH79">
        <f t="shared" si="27"/>
        <v>4.9127015769422841E-3</v>
      </c>
      <c r="AI79">
        <f t="shared" si="27"/>
        <v>4.8028578380291745E-3</v>
      </c>
      <c r="AJ79">
        <f t="shared" si="27"/>
        <v>5.119498977273769E-3</v>
      </c>
      <c r="AK79">
        <f t="shared" si="27"/>
        <v>5.6465227177947622E-3</v>
      </c>
      <c r="AL79">
        <f t="shared" si="27"/>
        <v>4.6176946395158937E-3</v>
      </c>
      <c r="AM79">
        <f t="shared" si="27"/>
        <v>5.9586333033113739E-3</v>
      </c>
      <c r="AN79">
        <f t="shared" si="27"/>
        <v>5.4305256188580259E-3</v>
      </c>
      <c r="AO79">
        <f t="shared" si="27"/>
        <v>4.8184442247109285E-3</v>
      </c>
      <c r="AP79">
        <f t="shared" si="27"/>
        <v>4.9444268292351823E-3</v>
      </c>
      <c r="AQ79">
        <f t="shared" si="27"/>
        <v>5.1751924560672624E-3</v>
      </c>
      <c r="AR79">
        <f t="shared" si="27"/>
        <v>4.6772790059920188E-3</v>
      </c>
      <c r="AS79">
        <f t="shared" si="27"/>
        <v>4.4286515180702625E-3</v>
      </c>
      <c r="AT79">
        <f t="shared" si="27"/>
        <v>5.1847665053650072E-3</v>
      </c>
      <c r="AU79">
        <f t="shared" si="27"/>
        <v>5.2481752951614238E-3</v>
      </c>
      <c r="AV79">
        <f t="shared" si="27"/>
        <v>4.567202115570209E-3</v>
      </c>
      <c r="AW79">
        <f t="shared" si="27"/>
        <v>5.4851849394474614E-3</v>
      </c>
      <c r="AX79">
        <f t="shared" si="27"/>
        <v>4.447956932304608E-3</v>
      </c>
      <c r="AY79">
        <f t="shared" si="27"/>
        <v>6.6997838192996359E-3</v>
      </c>
      <c r="AZ79">
        <f t="shared" si="27"/>
        <v>4.3141889961506655E-3</v>
      </c>
      <c r="BA79">
        <f t="shared" si="27"/>
        <v>4.4058508274121243E-3</v>
      </c>
      <c r="BB79">
        <f t="shared" si="27"/>
        <v>5.6921710070777509E-3</v>
      </c>
      <c r="BC79">
        <f t="shared" si="27"/>
        <v>4.8771537442991314E-3</v>
      </c>
      <c r="BD79">
        <f t="shared" si="27"/>
        <v>4.978302241809951E-3</v>
      </c>
      <c r="BE79">
        <f t="shared" si="27"/>
        <v>4.7341121877368247E-3</v>
      </c>
      <c r="BF79">
        <f t="shared" si="27"/>
        <v>4.9175628039967306E-3</v>
      </c>
      <c r="BG79">
        <f t="shared" si="27"/>
        <v>4.6692131150702434E-3</v>
      </c>
      <c r="BH79">
        <f t="shared" si="27"/>
        <v>4.6599901186375886E-3</v>
      </c>
      <c r="BI79">
        <f t="shared" si="27"/>
        <v>7.47874392521896E-3</v>
      </c>
      <c r="BJ79">
        <f t="shared" si="27"/>
        <v>5.4307774675696474E-3</v>
      </c>
      <c r="BK79">
        <f t="shared" si="27"/>
        <v>4.6801252928725286E-3</v>
      </c>
      <c r="BL79">
        <f t="shared" si="27"/>
        <v>4.4767317677202427E-3</v>
      </c>
      <c r="BM79">
        <f t="shared" si="27"/>
        <v>5.2312083700770534E-3</v>
      </c>
      <c r="BN79">
        <f t="shared" si="27"/>
        <v>4.7184124287260112E-3</v>
      </c>
      <c r="BO79">
        <f t="shared" si="27"/>
        <v>5.063128436972493E-3</v>
      </c>
      <c r="BP79">
        <f t="shared" si="27"/>
        <v>5.547974133623769E-3</v>
      </c>
      <c r="BQ79">
        <f t="shared" si="27"/>
        <v>5.0788828146232021E-3</v>
      </c>
      <c r="BR79">
        <f t="shared" si="27"/>
        <v>4.6973937327901734E-3</v>
      </c>
      <c r="BS79">
        <f t="shared" si="25"/>
        <v>5.0348659240865498E-3</v>
      </c>
      <c r="BT79">
        <f t="shared" si="25"/>
        <v>4.3748146499655617E-3</v>
      </c>
    </row>
    <row r="80" spans="1:72" x14ac:dyDescent="0.2">
      <c r="A80">
        <v>247</v>
      </c>
      <c r="B80">
        <f t="shared" si="10"/>
        <v>3.2464698136222166E-3</v>
      </c>
      <c r="C80">
        <f t="shared" si="10"/>
        <v>4.0952918427043863E-3</v>
      </c>
      <c r="D80">
        <f t="shared" si="10"/>
        <v>4.5483106712754379E-3</v>
      </c>
      <c r="E80">
        <f t="shared" si="10"/>
        <v>4.941851235245022E-3</v>
      </c>
      <c r="F80">
        <f t="shared" si="10"/>
        <v>5.55735277023197E-3</v>
      </c>
      <c r="G80">
        <f t="shared" si="23"/>
        <v>6.1672030179918472E-3</v>
      </c>
      <c r="H80">
        <f t="shared" si="23"/>
        <v>8.5513474553728375E-3</v>
      </c>
      <c r="I80">
        <f t="shared" si="23"/>
        <v>4.5599965604973952E-3</v>
      </c>
      <c r="J80">
        <f t="shared" si="23"/>
        <v>6.2574749468075203E-3</v>
      </c>
      <c r="K80">
        <f t="shared" si="23"/>
        <v>4.5749223501328519E-3</v>
      </c>
      <c r="L80">
        <f t="shared" si="23"/>
        <v>4.804839171299341E-3</v>
      </c>
      <c r="M80" s="1">
        <f t="shared" si="23"/>
        <v>4.4227438424306736E-3</v>
      </c>
      <c r="N80" s="1">
        <f t="shared" si="23"/>
        <v>5.12461357781583E-3</v>
      </c>
      <c r="O80">
        <f t="shared" si="23"/>
        <v>5.0982190019855517E-3</v>
      </c>
      <c r="P80">
        <f t="shared" si="23"/>
        <v>5.2844907941714467E-3</v>
      </c>
      <c r="Q80">
        <f t="shared" si="23"/>
        <v>4.6524281442895873E-3</v>
      </c>
      <c r="R80">
        <f t="shared" si="23"/>
        <v>4.5802148831318792E-3</v>
      </c>
      <c r="S80">
        <f t="shared" si="24"/>
        <v>7.0439251064920438E-3</v>
      </c>
      <c r="T80">
        <f t="shared" si="24"/>
        <v>5.0377804141075663E-3</v>
      </c>
      <c r="U80">
        <f t="shared" si="24"/>
        <v>5.1941542938116619E-3</v>
      </c>
      <c r="V80">
        <f t="shared" si="24"/>
        <v>4.4837216189527497E-3</v>
      </c>
      <c r="W80">
        <f t="shared" si="24"/>
        <v>4.723198342168701E-3</v>
      </c>
      <c r="X80">
        <f t="shared" si="24"/>
        <v>4.4982906822500085E-3</v>
      </c>
      <c r="Y80">
        <f t="shared" si="24"/>
        <v>4.8120534230739788E-3</v>
      </c>
      <c r="Z80">
        <f t="shared" si="24"/>
        <v>4.5944992309469579E-3</v>
      </c>
      <c r="AA80">
        <f t="shared" si="24"/>
        <v>5.2560600593891948E-3</v>
      </c>
      <c r="AB80">
        <f t="shared" si="24"/>
        <v>4.4804254433129798E-3</v>
      </c>
      <c r="AC80">
        <f t="shared" si="27"/>
        <v>4.5700709602705149E-3</v>
      </c>
      <c r="AD80">
        <f t="shared" si="27"/>
        <v>5.0166387849001973E-3</v>
      </c>
      <c r="AE80">
        <f t="shared" si="27"/>
        <v>5.6788866425844034E-3</v>
      </c>
      <c r="AF80">
        <f t="shared" si="27"/>
        <v>4.5451255007974457E-3</v>
      </c>
      <c r="AG80">
        <f t="shared" si="27"/>
        <v>4.8865428131637176E-3</v>
      </c>
      <c r="AH80">
        <f t="shared" si="27"/>
        <v>5.0657900011512741E-3</v>
      </c>
      <c r="AI80">
        <f t="shared" si="27"/>
        <v>4.9507017236143716E-3</v>
      </c>
      <c r="AJ80">
        <f t="shared" si="27"/>
        <v>5.2800045405622664E-3</v>
      </c>
      <c r="AK80">
        <f t="shared" si="27"/>
        <v>5.8288044591615004E-3</v>
      </c>
      <c r="AL80">
        <f t="shared" si="27"/>
        <v>4.7599758170317648E-3</v>
      </c>
      <c r="AM80">
        <f t="shared" si="27"/>
        <v>6.1552910895316879E-3</v>
      </c>
      <c r="AN80">
        <f t="shared" si="27"/>
        <v>5.6053055793086962E-3</v>
      </c>
      <c r="AO80">
        <f t="shared" si="27"/>
        <v>4.967948541402957E-3</v>
      </c>
      <c r="AP80">
        <f t="shared" si="27"/>
        <v>5.0974021353484972E-3</v>
      </c>
      <c r="AQ80">
        <f t="shared" si="27"/>
        <v>5.3411714627648391E-3</v>
      </c>
      <c r="AR80">
        <f t="shared" si="27"/>
        <v>4.8201613179811309E-3</v>
      </c>
      <c r="AS80">
        <f t="shared" si="27"/>
        <v>4.5627117622582779E-3</v>
      </c>
      <c r="AT80">
        <f t="shared" si="27"/>
        <v>5.3496338384568728E-3</v>
      </c>
      <c r="AU80">
        <f t="shared" si="27"/>
        <v>5.4164743419815101E-3</v>
      </c>
      <c r="AV80">
        <f t="shared" si="27"/>
        <v>4.7078098688583224E-3</v>
      </c>
      <c r="AW80">
        <f t="shared" si="27"/>
        <v>5.661937830642283E-3</v>
      </c>
      <c r="AX80">
        <f t="shared" si="27"/>
        <v>4.5817731807676863E-3</v>
      </c>
      <c r="AY80">
        <f t="shared" si="27"/>
        <v>6.9295092612656137E-3</v>
      </c>
      <c r="AZ80">
        <f t="shared" si="27"/>
        <v>4.4424893534037863E-3</v>
      </c>
      <c r="BA80">
        <f t="shared" si="27"/>
        <v>4.5407566876209844E-3</v>
      </c>
      <c r="BB80">
        <f t="shared" si="27"/>
        <v>5.8823170874185496E-3</v>
      </c>
      <c r="BC80">
        <f t="shared" si="27"/>
        <v>5.0294323363178559E-3</v>
      </c>
      <c r="BD80">
        <f t="shared" si="27"/>
        <v>5.1370208219283717E-3</v>
      </c>
      <c r="BE80">
        <f t="shared" si="27"/>
        <v>4.881577819155207E-3</v>
      </c>
      <c r="BF80">
        <f t="shared" si="27"/>
        <v>5.0703577310548045E-3</v>
      </c>
      <c r="BG80">
        <f t="shared" si="27"/>
        <v>4.8121111921749851E-3</v>
      </c>
      <c r="BH80">
        <f t="shared" si="27"/>
        <v>4.8064481137969489E-3</v>
      </c>
      <c r="BI80">
        <f t="shared" si="27"/>
        <v>7.7468121262000214E-3</v>
      </c>
      <c r="BJ80">
        <f t="shared" si="27"/>
        <v>5.6052847826636096E-3</v>
      </c>
      <c r="BK80">
        <f t="shared" si="27"/>
        <v>4.8255350575115465E-3</v>
      </c>
      <c r="BL80">
        <f t="shared" si="27"/>
        <v>4.6129445330447376E-3</v>
      </c>
      <c r="BM80">
        <f t="shared" si="27"/>
        <v>5.3966817443735077E-3</v>
      </c>
      <c r="BN80">
        <f t="shared" si="27"/>
        <v>4.86236494621263E-3</v>
      </c>
      <c r="BO80">
        <f t="shared" si="27"/>
        <v>5.2221549363081765E-3</v>
      </c>
      <c r="BP80">
        <f t="shared" si="27"/>
        <v>5.727738176784819E-3</v>
      </c>
      <c r="BQ80">
        <f t="shared" si="27"/>
        <v>5.240480927311171E-3</v>
      </c>
      <c r="BR80">
        <f t="shared" si="27"/>
        <v>4.8428245241136682E-3</v>
      </c>
      <c r="BS80">
        <f t="shared" si="25"/>
        <v>5.1935843012835964E-3</v>
      </c>
      <c r="BT80">
        <f t="shared" si="25"/>
        <v>4.5072515682243082E-3</v>
      </c>
    </row>
    <row r="81" spans="1:72" x14ac:dyDescent="0.2">
      <c r="A81">
        <v>248</v>
      </c>
      <c r="B81">
        <f t="shared" si="10"/>
        <v>3.3345980817768572E-3</v>
      </c>
      <c r="C81">
        <f t="shared" si="10"/>
        <v>4.2127599195917985E-3</v>
      </c>
      <c r="D81">
        <f t="shared" si="10"/>
        <v>4.6825960847995257E-3</v>
      </c>
      <c r="E81">
        <f t="shared" si="10"/>
        <v>5.0899317024113572E-3</v>
      </c>
      <c r="F81">
        <f t="shared" si="10"/>
        <v>5.7291758615697699E-3</v>
      </c>
      <c r="G81">
        <f t="shared" ref="G81:V83" si="28">6*$A81*G$14+2*G$15</f>
        <v>6.3629535690429562E-3</v>
      </c>
      <c r="H81">
        <f t="shared" si="28"/>
        <v>8.8496500047370308E-3</v>
      </c>
      <c r="I81">
        <f t="shared" si="28"/>
        <v>4.6951230125283419E-3</v>
      </c>
      <c r="J81">
        <f t="shared" si="28"/>
        <v>6.4585717203311591E-3</v>
      </c>
      <c r="K81">
        <f t="shared" si="28"/>
        <v>4.7116336437877902E-3</v>
      </c>
      <c r="L81">
        <f t="shared" si="28"/>
        <v>4.9501321756839495E-3</v>
      </c>
      <c r="M81" s="1">
        <f t="shared" si="28"/>
        <v>4.5531744883466757E-3</v>
      </c>
      <c r="N81" s="1">
        <f t="shared" si="28"/>
        <v>5.2811277888609801E-3</v>
      </c>
      <c r="O81">
        <f t="shared" si="28"/>
        <v>5.2531781526275467E-3</v>
      </c>
      <c r="P81">
        <f t="shared" si="28"/>
        <v>5.4467412261760204E-3</v>
      </c>
      <c r="Q81">
        <f t="shared" si="28"/>
        <v>4.7899836974530582E-3</v>
      </c>
      <c r="R81">
        <f t="shared" si="28"/>
        <v>4.7157213097636513E-3</v>
      </c>
      <c r="S81">
        <f t="shared" si="28"/>
        <v>7.2791339495322654E-3</v>
      </c>
      <c r="T81">
        <f t="shared" si="28"/>
        <v>5.1907312089749871E-3</v>
      </c>
      <c r="U81">
        <f t="shared" si="28"/>
        <v>5.3515789023231147E-3</v>
      </c>
      <c r="V81">
        <f t="shared" si="28"/>
        <v>4.6150035014254458E-3</v>
      </c>
      <c r="W81">
        <f t="shared" ref="S81:AH83" si="29">6*$A81*W$14+2*W$15</f>
        <v>4.8659018677875421E-3</v>
      </c>
      <c r="X81">
        <f t="shared" si="29"/>
        <v>4.6301679440225868E-3</v>
      </c>
      <c r="Y81">
        <f t="shared" si="29"/>
        <v>4.9568634482073763E-3</v>
      </c>
      <c r="Z81">
        <f t="shared" si="29"/>
        <v>4.7303219860741416E-3</v>
      </c>
      <c r="AA81">
        <f t="shared" si="29"/>
        <v>5.4155899881054778E-3</v>
      </c>
      <c r="AB81">
        <f t="shared" si="29"/>
        <v>4.6100010248062151E-3</v>
      </c>
      <c r="AC81">
        <f t="shared" si="29"/>
        <v>4.7046120051361419E-3</v>
      </c>
      <c r="AD81">
        <f t="shared" si="29"/>
        <v>5.168216491006003E-3</v>
      </c>
      <c r="AE81">
        <f t="shared" si="29"/>
        <v>5.8585153790471772E-3</v>
      </c>
      <c r="AF81">
        <f t="shared" si="29"/>
        <v>4.6790868411589991E-3</v>
      </c>
      <c r="AG81">
        <f t="shared" si="29"/>
        <v>5.0374343956044731E-3</v>
      </c>
      <c r="AH81">
        <f t="shared" si="29"/>
        <v>5.2188784253602641E-3</v>
      </c>
      <c r="AI81">
        <f t="shared" si="27"/>
        <v>5.0985456091995757E-3</v>
      </c>
      <c r="AJ81">
        <f t="shared" si="27"/>
        <v>5.4405101038507639E-3</v>
      </c>
      <c r="AK81">
        <f t="shared" si="27"/>
        <v>6.0110862005282456E-3</v>
      </c>
      <c r="AL81">
        <f t="shared" si="27"/>
        <v>4.9022569945476359E-3</v>
      </c>
      <c r="AM81">
        <f t="shared" si="27"/>
        <v>6.3519488757520018E-3</v>
      </c>
      <c r="AN81">
        <f t="shared" si="27"/>
        <v>5.7800855397593734E-3</v>
      </c>
      <c r="AO81">
        <f t="shared" si="27"/>
        <v>5.1174528580949855E-3</v>
      </c>
      <c r="AP81">
        <f t="shared" si="27"/>
        <v>5.2503774414618051E-3</v>
      </c>
      <c r="AQ81">
        <f t="shared" si="27"/>
        <v>5.5071504694624157E-3</v>
      </c>
      <c r="AR81">
        <f t="shared" si="27"/>
        <v>4.963043629970236E-3</v>
      </c>
      <c r="AS81">
        <f t="shared" si="27"/>
        <v>4.6967720064462863E-3</v>
      </c>
      <c r="AT81">
        <f t="shared" si="27"/>
        <v>5.5145011715487385E-3</v>
      </c>
      <c r="AU81">
        <f t="shared" si="27"/>
        <v>5.5847733888015963E-3</v>
      </c>
      <c r="AV81">
        <f t="shared" si="27"/>
        <v>4.8484176221464288E-3</v>
      </c>
      <c r="AW81">
        <f t="shared" si="27"/>
        <v>5.8386907218371115E-3</v>
      </c>
      <c r="AX81">
        <f t="shared" si="27"/>
        <v>4.7155894292307578E-3</v>
      </c>
      <c r="AY81">
        <f t="shared" si="27"/>
        <v>7.1592347032315914E-3</v>
      </c>
      <c r="AZ81">
        <f t="shared" si="27"/>
        <v>4.570789710656914E-3</v>
      </c>
      <c r="BA81">
        <f t="shared" si="27"/>
        <v>4.6756625478298446E-3</v>
      </c>
      <c r="BB81">
        <f t="shared" si="27"/>
        <v>6.0724631677593413E-3</v>
      </c>
      <c r="BC81">
        <f t="shared" si="27"/>
        <v>5.1817109283365803E-3</v>
      </c>
      <c r="BD81">
        <f t="shared" si="27"/>
        <v>5.2957394020467924E-3</v>
      </c>
      <c r="BE81">
        <f t="shared" si="27"/>
        <v>5.0290434505735823E-3</v>
      </c>
      <c r="BF81">
        <f t="shared" si="27"/>
        <v>5.2231526581128854E-3</v>
      </c>
      <c r="BG81">
        <f t="shared" si="27"/>
        <v>4.9550092692797268E-3</v>
      </c>
      <c r="BH81">
        <f t="shared" si="27"/>
        <v>4.9529061089563162E-3</v>
      </c>
      <c r="BI81">
        <f t="shared" si="27"/>
        <v>8.0148803271810828E-3</v>
      </c>
      <c r="BJ81">
        <f t="shared" si="27"/>
        <v>5.7797920977575717E-3</v>
      </c>
      <c r="BK81">
        <f t="shared" si="27"/>
        <v>4.9709448221505644E-3</v>
      </c>
      <c r="BL81">
        <f t="shared" si="27"/>
        <v>4.7491572983692325E-3</v>
      </c>
      <c r="BM81">
        <f t="shared" si="27"/>
        <v>5.5621551186699689E-3</v>
      </c>
      <c r="BN81">
        <f t="shared" si="27"/>
        <v>5.0063174636992558E-3</v>
      </c>
      <c r="BO81">
        <f t="shared" si="27"/>
        <v>5.38118143564386E-3</v>
      </c>
      <c r="BP81">
        <f t="shared" si="27"/>
        <v>5.907502219945869E-3</v>
      </c>
      <c r="BQ81">
        <f t="shared" si="27"/>
        <v>5.402079039999147E-3</v>
      </c>
      <c r="BR81">
        <f t="shared" si="27"/>
        <v>4.9882553154371699E-3</v>
      </c>
      <c r="BS81">
        <f t="shared" ref="BS81:BT83" si="30">6*$A81*BS$14+2*BS$15</f>
        <v>5.352302678480643E-3</v>
      </c>
      <c r="BT81">
        <f t="shared" si="30"/>
        <v>4.6396884864830616E-3</v>
      </c>
    </row>
    <row r="82" spans="1:72" x14ac:dyDescent="0.2">
      <c r="A82">
        <v>249</v>
      </c>
      <c r="B82">
        <f t="shared" si="10"/>
        <v>3.4227263499314979E-3</v>
      </c>
      <c r="C82">
        <f t="shared" si="10"/>
        <v>4.3302279964792141E-3</v>
      </c>
      <c r="D82">
        <f t="shared" si="10"/>
        <v>4.8168814983236136E-3</v>
      </c>
      <c r="E82">
        <f t="shared" si="10"/>
        <v>5.2380121695776855E-3</v>
      </c>
      <c r="F82">
        <f t="shared" si="10"/>
        <v>5.9009989529075768E-3</v>
      </c>
      <c r="G82">
        <f t="shared" si="28"/>
        <v>6.5587041200940652E-3</v>
      </c>
      <c r="H82">
        <f t="shared" si="28"/>
        <v>9.147952554101238E-3</v>
      </c>
      <c r="I82">
        <f t="shared" si="28"/>
        <v>4.8302494645592886E-3</v>
      </c>
      <c r="J82">
        <f t="shared" si="28"/>
        <v>6.6596684938548048E-3</v>
      </c>
      <c r="K82">
        <f t="shared" si="28"/>
        <v>4.8483449374427286E-3</v>
      </c>
      <c r="L82">
        <f t="shared" si="28"/>
        <v>5.095425180068551E-3</v>
      </c>
      <c r="M82" s="1">
        <f t="shared" si="28"/>
        <v>4.6836051342626778E-3</v>
      </c>
      <c r="N82" s="1">
        <f t="shared" si="28"/>
        <v>5.4376419999061232E-3</v>
      </c>
      <c r="O82">
        <f t="shared" si="28"/>
        <v>5.4081373032695348E-3</v>
      </c>
      <c r="P82">
        <f t="shared" si="28"/>
        <v>5.6089916581805871E-3</v>
      </c>
      <c r="Q82">
        <f t="shared" si="28"/>
        <v>4.9275392506165291E-3</v>
      </c>
      <c r="R82">
        <f t="shared" si="28"/>
        <v>4.8512277363954165E-3</v>
      </c>
      <c r="S82">
        <f t="shared" si="29"/>
        <v>7.5143427925724871E-3</v>
      </c>
      <c r="T82">
        <f t="shared" si="29"/>
        <v>5.3436820038424079E-3</v>
      </c>
      <c r="U82">
        <f t="shared" si="29"/>
        <v>5.5090035108345675E-3</v>
      </c>
      <c r="V82">
        <f t="shared" si="29"/>
        <v>4.7462853838981418E-3</v>
      </c>
      <c r="W82">
        <f t="shared" si="29"/>
        <v>5.0086053934063762E-3</v>
      </c>
      <c r="X82">
        <f t="shared" si="29"/>
        <v>4.762045205795172E-3</v>
      </c>
      <c r="Y82">
        <f t="shared" si="29"/>
        <v>5.1016734733407738E-3</v>
      </c>
      <c r="Z82">
        <f t="shared" si="29"/>
        <v>4.8661447412013323E-3</v>
      </c>
      <c r="AA82">
        <f t="shared" si="29"/>
        <v>5.5751199168217538E-3</v>
      </c>
      <c r="AB82">
        <f t="shared" si="29"/>
        <v>4.7395766062994504E-3</v>
      </c>
      <c r="AC82">
        <f t="shared" si="27"/>
        <v>4.8391530500017758E-3</v>
      </c>
      <c r="AD82">
        <f t="shared" si="27"/>
        <v>5.3197941971118018E-3</v>
      </c>
      <c r="AE82">
        <f t="shared" si="27"/>
        <v>6.038144115509958E-3</v>
      </c>
      <c r="AF82">
        <f t="shared" si="27"/>
        <v>4.8130481815205524E-3</v>
      </c>
      <c r="AG82">
        <f t="shared" si="27"/>
        <v>5.1883259780452357E-3</v>
      </c>
      <c r="AH82">
        <f t="shared" si="27"/>
        <v>5.371966849569261E-3</v>
      </c>
      <c r="AI82">
        <f t="shared" ref="AC82:BS83" si="31">6*$A82*AI$14+2*AI$15</f>
        <v>5.2463894947847797E-3</v>
      </c>
      <c r="AJ82">
        <f t="shared" si="31"/>
        <v>5.6010156671392614E-3</v>
      </c>
      <c r="AK82">
        <f t="shared" si="31"/>
        <v>6.1933679418949908E-3</v>
      </c>
      <c r="AL82">
        <f t="shared" si="31"/>
        <v>5.044538172063507E-3</v>
      </c>
      <c r="AM82">
        <f t="shared" si="31"/>
        <v>6.5486066619723088E-3</v>
      </c>
      <c r="AN82">
        <f t="shared" si="31"/>
        <v>5.9548655002100437E-3</v>
      </c>
      <c r="AO82">
        <f t="shared" si="31"/>
        <v>5.2669571747870139E-3</v>
      </c>
      <c r="AP82">
        <f t="shared" si="31"/>
        <v>5.40335274757512E-3</v>
      </c>
      <c r="AQ82">
        <f t="shared" si="31"/>
        <v>5.6731294761599924E-3</v>
      </c>
      <c r="AR82">
        <f t="shared" si="31"/>
        <v>5.1059259419593481E-3</v>
      </c>
      <c r="AS82">
        <f t="shared" si="31"/>
        <v>4.8308322506342947E-3</v>
      </c>
      <c r="AT82">
        <f t="shared" si="31"/>
        <v>5.6793685046406042E-3</v>
      </c>
      <c r="AU82">
        <f t="shared" si="31"/>
        <v>5.7530724356216756E-3</v>
      </c>
      <c r="AV82">
        <f t="shared" si="31"/>
        <v>4.9890253754345353E-3</v>
      </c>
      <c r="AW82">
        <f t="shared" si="31"/>
        <v>6.01544361303194E-3</v>
      </c>
      <c r="AX82">
        <f t="shared" si="31"/>
        <v>4.8494056776938362E-3</v>
      </c>
      <c r="AY82">
        <f t="shared" si="31"/>
        <v>7.3889601451975762E-3</v>
      </c>
      <c r="AZ82">
        <f t="shared" si="31"/>
        <v>4.6990900679100417E-3</v>
      </c>
      <c r="BA82">
        <f t="shared" si="31"/>
        <v>4.8105684080387047E-3</v>
      </c>
      <c r="BB82">
        <f t="shared" si="31"/>
        <v>6.26260924810014E-3</v>
      </c>
      <c r="BC82">
        <f t="shared" si="31"/>
        <v>5.3339895203553117E-3</v>
      </c>
      <c r="BD82">
        <f t="shared" si="31"/>
        <v>5.4544579821652062E-3</v>
      </c>
      <c r="BE82">
        <f t="shared" si="31"/>
        <v>5.1765090819919646E-3</v>
      </c>
      <c r="BF82">
        <f t="shared" si="31"/>
        <v>5.3759475851709593E-3</v>
      </c>
      <c r="BG82">
        <f t="shared" si="31"/>
        <v>5.0979073463844685E-3</v>
      </c>
      <c r="BH82">
        <f t="shared" si="31"/>
        <v>5.0993641041156765E-3</v>
      </c>
      <c r="BI82">
        <f t="shared" si="31"/>
        <v>8.2829485281621443E-3</v>
      </c>
      <c r="BJ82">
        <f t="shared" si="31"/>
        <v>5.9542994128515339E-3</v>
      </c>
      <c r="BK82">
        <f t="shared" si="31"/>
        <v>5.1163545867895753E-3</v>
      </c>
      <c r="BL82">
        <f t="shared" si="31"/>
        <v>4.8853700636937274E-3</v>
      </c>
      <c r="BM82">
        <f t="shared" si="31"/>
        <v>5.7276284929664301E-3</v>
      </c>
      <c r="BN82">
        <f t="shared" si="31"/>
        <v>5.1502699811858815E-3</v>
      </c>
      <c r="BO82">
        <f t="shared" si="31"/>
        <v>5.5402079349795436E-3</v>
      </c>
      <c r="BP82">
        <f t="shared" si="31"/>
        <v>6.0872662631069191E-3</v>
      </c>
      <c r="BQ82">
        <f t="shared" si="31"/>
        <v>5.5636771526871159E-3</v>
      </c>
      <c r="BR82">
        <f t="shared" si="31"/>
        <v>5.1336861067606647E-3</v>
      </c>
      <c r="BS82">
        <f t="shared" si="31"/>
        <v>5.5110210556776826E-3</v>
      </c>
      <c r="BT82">
        <f t="shared" si="30"/>
        <v>4.772125404741815E-3</v>
      </c>
    </row>
    <row r="83" spans="1:72" x14ac:dyDescent="0.2">
      <c r="A83">
        <v>250</v>
      </c>
      <c r="B83">
        <f t="shared" si="10"/>
        <v>3.5108546180861351E-3</v>
      </c>
      <c r="C83">
        <f t="shared" si="10"/>
        <v>4.4476960733666263E-3</v>
      </c>
      <c r="D83">
        <f t="shared" si="10"/>
        <v>4.9511669118477014E-3</v>
      </c>
      <c r="E83">
        <f t="shared" si="10"/>
        <v>5.3860926367440207E-3</v>
      </c>
      <c r="F83">
        <f t="shared" si="10"/>
        <v>6.0728220442453767E-3</v>
      </c>
      <c r="G83">
        <f t="shared" si="28"/>
        <v>6.7544546711451811E-3</v>
      </c>
      <c r="H83">
        <f t="shared" si="28"/>
        <v>9.4462551034654452E-3</v>
      </c>
      <c r="I83">
        <f t="shared" si="28"/>
        <v>4.9653759165902353E-3</v>
      </c>
      <c r="J83">
        <f t="shared" si="28"/>
        <v>6.8607652673784505E-3</v>
      </c>
      <c r="K83">
        <f t="shared" si="28"/>
        <v>4.9850562310976738E-3</v>
      </c>
      <c r="L83">
        <f t="shared" si="28"/>
        <v>5.2407181844531525E-3</v>
      </c>
      <c r="M83" s="1">
        <f t="shared" si="28"/>
        <v>4.8140357801786868E-3</v>
      </c>
      <c r="N83" s="1">
        <f t="shared" si="28"/>
        <v>5.5941562109512732E-3</v>
      </c>
      <c r="O83">
        <f t="shared" si="28"/>
        <v>5.5630964539115299E-3</v>
      </c>
      <c r="P83">
        <f t="shared" si="28"/>
        <v>5.7712420901851538E-3</v>
      </c>
      <c r="Q83">
        <f t="shared" si="28"/>
        <v>5.06509480378E-3</v>
      </c>
      <c r="R83">
        <f t="shared" si="28"/>
        <v>4.9867341630271816E-3</v>
      </c>
      <c r="S83">
        <f t="shared" si="29"/>
        <v>7.7495516356127087E-3</v>
      </c>
      <c r="T83">
        <f t="shared" si="29"/>
        <v>5.4966327987098218E-3</v>
      </c>
      <c r="U83">
        <f t="shared" si="29"/>
        <v>5.6664281193460203E-3</v>
      </c>
      <c r="V83">
        <f t="shared" si="29"/>
        <v>4.8775672663708379E-3</v>
      </c>
      <c r="W83">
        <f t="shared" si="29"/>
        <v>5.1513089190252173E-3</v>
      </c>
      <c r="X83">
        <f t="shared" si="29"/>
        <v>4.8939224675677503E-3</v>
      </c>
      <c r="Y83">
        <f t="shared" si="29"/>
        <v>5.2464834984741714E-3</v>
      </c>
      <c r="Z83">
        <f t="shared" si="29"/>
        <v>5.0019674963285229E-3</v>
      </c>
      <c r="AA83">
        <f t="shared" si="29"/>
        <v>5.7346498455380368E-3</v>
      </c>
      <c r="AB83">
        <f t="shared" si="29"/>
        <v>4.8691521877926788E-3</v>
      </c>
      <c r="AC83">
        <f t="shared" si="31"/>
        <v>4.9736940948674029E-3</v>
      </c>
      <c r="AD83">
        <f t="shared" si="31"/>
        <v>5.4713719032176075E-3</v>
      </c>
      <c r="AE83">
        <f t="shared" si="31"/>
        <v>6.2177728519727318E-3</v>
      </c>
      <c r="AF83">
        <f t="shared" si="31"/>
        <v>4.9470095218821057E-3</v>
      </c>
      <c r="AG83">
        <f t="shared" si="31"/>
        <v>5.3392175604859912E-3</v>
      </c>
      <c r="AH83">
        <f t="shared" si="31"/>
        <v>5.525055273778251E-3</v>
      </c>
      <c r="AI83">
        <f t="shared" si="31"/>
        <v>5.3942333803699838E-3</v>
      </c>
      <c r="AJ83">
        <f t="shared" si="31"/>
        <v>5.7615212304277519E-3</v>
      </c>
      <c r="AK83">
        <f t="shared" si="31"/>
        <v>6.375649683261729E-3</v>
      </c>
      <c r="AL83">
        <f t="shared" si="31"/>
        <v>5.1868193495793781E-3</v>
      </c>
      <c r="AM83">
        <f t="shared" si="31"/>
        <v>6.7452644481926227E-3</v>
      </c>
      <c r="AN83">
        <f t="shared" si="31"/>
        <v>6.1296454606607209E-3</v>
      </c>
      <c r="AO83">
        <f t="shared" si="31"/>
        <v>5.4164614914790354E-3</v>
      </c>
      <c r="AP83">
        <f t="shared" si="31"/>
        <v>5.5563280536884349E-3</v>
      </c>
      <c r="AQ83">
        <f t="shared" si="31"/>
        <v>5.839108482857569E-3</v>
      </c>
      <c r="AR83">
        <f t="shared" si="31"/>
        <v>5.2488082539484601E-3</v>
      </c>
      <c r="AS83">
        <f t="shared" si="31"/>
        <v>4.9648924948223101E-3</v>
      </c>
      <c r="AT83">
        <f t="shared" si="31"/>
        <v>5.8442358377324699E-3</v>
      </c>
      <c r="AU83">
        <f t="shared" si="31"/>
        <v>5.9213714824417618E-3</v>
      </c>
      <c r="AV83">
        <f t="shared" si="31"/>
        <v>5.1296331287226486E-3</v>
      </c>
      <c r="AW83">
        <f t="shared" si="31"/>
        <v>6.1921965042267685E-3</v>
      </c>
      <c r="AX83">
        <f t="shared" si="31"/>
        <v>4.9832219261569145E-3</v>
      </c>
      <c r="AY83">
        <f t="shared" si="31"/>
        <v>7.6186855871635539E-3</v>
      </c>
      <c r="AZ83">
        <f t="shared" si="31"/>
        <v>4.8273904251631694E-3</v>
      </c>
      <c r="BA83">
        <f t="shared" si="31"/>
        <v>4.9454742682475648E-3</v>
      </c>
      <c r="BB83">
        <f t="shared" si="31"/>
        <v>6.4527553284409317E-3</v>
      </c>
      <c r="BC83">
        <f t="shared" si="31"/>
        <v>5.4862681123740362E-3</v>
      </c>
      <c r="BD83">
        <f t="shared" si="31"/>
        <v>5.6131765622836269E-3</v>
      </c>
      <c r="BE83">
        <f t="shared" si="31"/>
        <v>5.3239747134103399E-3</v>
      </c>
      <c r="BF83">
        <f t="shared" si="31"/>
        <v>5.5287425122290401E-3</v>
      </c>
      <c r="BG83">
        <f t="shared" si="31"/>
        <v>5.2408054234892101E-3</v>
      </c>
      <c r="BH83">
        <f t="shared" si="31"/>
        <v>5.2458220992750368E-3</v>
      </c>
      <c r="BI83">
        <f t="shared" si="31"/>
        <v>8.5510167291431918E-3</v>
      </c>
      <c r="BJ83">
        <f t="shared" si="31"/>
        <v>6.1288067279454961E-3</v>
      </c>
      <c r="BK83">
        <f t="shared" si="31"/>
        <v>5.2617643514285932E-3</v>
      </c>
      <c r="BL83">
        <f t="shared" si="31"/>
        <v>5.0215828290182292E-3</v>
      </c>
      <c r="BM83">
        <f t="shared" si="31"/>
        <v>5.8931018672628843E-3</v>
      </c>
      <c r="BN83">
        <f t="shared" si="31"/>
        <v>5.2942224986725073E-3</v>
      </c>
      <c r="BO83">
        <f t="shared" si="31"/>
        <v>5.6992344343152271E-3</v>
      </c>
      <c r="BP83">
        <f t="shared" si="31"/>
        <v>6.2670303062679691E-3</v>
      </c>
      <c r="BQ83">
        <f t="shared" si="31"/>
        <v>5.7252752653750918E-3</v>
      </c>
      <c r="BR83">
        <f t="shared" si="31"/>
        <v>5.2791168980841595E-3</v>
      </c>
      <c r="BS83">
        <f t="shared" si="30"/>
        <v>5.6697394328747291E-3</v>
      </c>
      <c r="BT83">
        <f t="shared" si="30"/>
        <v>4.9045623230005615E-3</v>
      </c>
    </row>
  </sheetData>
  <phoneticPr fontId="1" type="noConversion"/>
  <conditionalFormatting sqref="I23:BT23">
    <cfRule type="cellIs" dxfId="2" priority="2" operator="greaterThan">
      <formula>$H$23</formula>
    </cfRule>
    <cfRule type="cellIs" dxfId="1" priority="3" operator="greaterThan">
      <formula>$H$23</formula>
    </cfRule>
  </conditionalFormatting>
  <conditionalFormatting sqref="I21:BT21">
    <cfRule type="cellIs" dxfId="0" priority="1" operator="greaterThan">
      <formula>$H$21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Jones</dc:creator>
  <cp:lastModifiedBy>Randi Notte</cp:lastModifiedBy>
  <dcterms:created xsi:type="dcterms:W3CDTF">2011-09-12T18:15:18Z</dcterms:created>
  <dcterms:modified xsi:type="dcterms:W3CDTF">2020-11-12T20:34:01Z</dcterms:modified>
</cp:coreProperties>
</file>