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57293FF9-6315-4AE1-9237-2AACD02A1DAE}" xr6:coauthVersionLast="36" xr6:coauthVersionMax="36" xr10:uidLastSave="{00000000-0000-0000-0000-000000000000}"/>
  <bookViews>
    <workbookView xWindow="0" yWindow="0" windowWidth="22260" windowHeight="12645" activeTab="8" xr2:uid="{00000000-000D-0000-FFFF-FFFF00000000}"/>
  </bookViews>
  <sheets>
    <sheet name="тест-план" sheetId="3" r:id="rId1"/>
    <sheet name="Чек  лист" sheetId="2" r:id="rId2"/>
    <sheet name="Тест кейсы" sheetId="5" r:id="rId3"/>
    <sheet name="для Jira" sheetId="4" r:id="rId4"/>
    <sheet name="М1" sheetId="7" r:id="rId5"/>
    <sheet name="М2" sheetId="8" r:id="rId6"/>
    <sheet name="М 3" sheetId="9" r:id="rId7"/>
    <sheet name="М4" sheetId="10" r:id="rId8"/>
    <sheet name="Отчет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0" l="1"/>
  <c r="C6" i="10"/>
  <c r="C2" i="10"/>
  <c r="C10" i="9"/>
  <c r="C6" i="9"/>
  <c r="C2" i="9"/>
  <c r="C10" i="8"/>
  <c r="C6" i="8"/>
  <c r="C2" i="8"/>
  <c r="C10" i="7"/>
  <c r="C6" i="7"/>
  <c r="C2" i="7"/>
</calcChain>
</file>

<file path=xl/sharedStrings.xml><?xml version="1.0" encoding="utf-8"?>
<sst xmlns="http://schemas.openxmlformats.org/spreadsheetml/2006/main" count="417" uniqueCount="216">
  <si>
    <t>№</t>
  </si>
  <si>
    <t>Тест-задание</t>
  </si>
  <si>
    <t>Статус</t>
  </si>
  <si>
    <t>Коменнтарий</t>
  </si>
  <si>
    <t>Pass</t>
  </si>
  <si>
    <t>Футер присутствует внизу страницы</t>
  </si>
  <si>
    <t>Fail</t>
  </si>
  <si>
    <t>Placeholder  имеет отступ от каждой границы поля</t>
  </si>
  <si>
    <t>Размер шрифта на странице должен быть пропорционален</t>
  </si>
  <si>
    <t>Header  должен  быть  закреплен</t>
  </si>
  <si>
    <t>Наведение  курсора на кнопки меню header должны  подсвечиваться</t>
  </si>
  <si>
    <t>Зона  активна  на  половину</t>
  </si>
  <si>
    <t xml:space="preserve">Кнопка email "translider-d@ukr.net" должна переносить юзера в режим написания  письма </t>
  </si>
  <si>
    <t>Кнопка неактивна</t>
  </si>
  <si>
    <t xml:space="preserve">Описание подразделов основного меню должны находится в одинаковых формах  для сохранения  симетрии </t>
  </si>
  <si>
    <t>Рамки подразделов разные а не одинаковые</t>
  </si>
  <si>
    <t>Кнопка email "translider-d@ukr.net" должна подсвечиваться при навидении курсора на  нее</t>
  </si>
  <si>
    <t xml:space="preserve">Пикча "Дорожные работы" должна органично размещаться над хидером </t>
  </si>
  <si>
    <t>Наведение  курсора на кнопку  хидера "our project" должно  вызывать выпадающее меню</t>
  </si>
  <si>
    <t>При нажатии на кнопки меню хидера должны  менять фон цвета</t>
  </si>
  <si>
    <t>Кнопки переходов "More" в подразделы сайта должны менять фон при навидении курсора на них</t>
  </si>
  <si>
    <t xml:space="preserve">Футер закреплен </t>
  </si>
  <si>
    <t xml:space="preserve">Наличие  плейсхолдера в полях ввода контактных данных футера </t>
  </si>
  <si>
    <t>Плейсхолдер должен  быть прозрачнее самого  текста  который вводит  юзер</t>
  </si>
  <si>
    <t>В футере должна  быть  карта с переключением  между  городамии компании</t>
  </si>
  <si>
    <t>В футере ярлыки-кнопки перехода должны  подсвечиваться при навидении  курсора на них</t>
  </si>
  <si>
    <t>В футере ярлыки-кнопки соц сетей   должны присутствовать</t>
  </si>
  <si>
    <t xml:space="preserve">В футере ярлыки-кнопки соц.сетей перехода должны  работать </t>
  </si>
  <si>
    <t>DA-01/07-1</t>
  </si>
  <si>
    <t>Что надо тестировать?</t>
  </si>
  <si>
    <t>1.1</t>
  </si>
  <si>
    <t>Обьект тестирования сайт https://www.translider-d.com/some-information</t>
  </si>
  <si>
    <t>Что будем тестировать?</t>
  </si>
  <si>
    <t>2.1</t>
  </si>
  <si>
    <t>3</t>
  </si>
  <si>
    <t>Как будем тестировать?</t>
  </si>
  <si>
    <t>3.1</t>
  </si>
  <si>
    <t xml:space="preserve">Используемые стратегии при тестировании </t>
  </si>
  <si>
    <t>3.1.1</t>
  </si>
  <si>
    <t>Тестирование на основе процесса</t>
  </si>
  <si>
    <t>3.1.2</t>
  </si>
  <si>
    <t xml:space="preserve">Реактивный подход </t>
  </si>
  <si>
    <t>3.2</t>
  </si>
  <si>
    <t>Виды тестирования</t>
  </si>
  <si>
    <t>3.2.1</t>
  </si>
  <si>
    <t>Функциональное</t>
  </si>
  <si>
    <t>3.2.1.1</t>
  </si>
  <si>
    <t>Интеграционное</t>
  </si>
  <si>
    <t>3.2.2</t>
  </si>
  <si>
    <t>Нефункциональное  тестирование</t>
  </si>
  <si>
    <t>3.2.2.1</t>
  </si>
  <si>
    <t>Совместимость</t>
  </si>
  <si>
    <t>3.2.2.2</t>
  </si>
  <si>
    <t>Удобство использования</t>
  </si>
  <si>
    <t>3.2.2.3</t>
  </si>
  <si>
    <t>Надежность</t>
  </si>
  <si>
    <t>3.2.2.4</t>
  </si>
  <si>
    <t>Защищенность</t>
  </si>
  <si>
    <t>3.3</t>
  </si>
  <si>
    <t xml:space="preserve">Методы тестирования </t>
  </si>
  <si>
    <t>3.3.1</t>
  </si>
  <si>
    <t>Методы, основанные на опыте</t>
  </si>
  <si>
    <t>3.3.1.1</t>
  </si>
  <si>
    <t>Исследовательское тестирование</t>
  </si>
  <si>
    <t>3.3.1.2</t>
  </si>
  <si>
    <t>Тестирование на основе чек-листов</t>
  </si>
  <si>
    <t>4</t>
  </si>
  <si>
    <t>Когда будем  тестировать?</t>
  </si>
  <si>
    <t>4.1</t>
  </si>
  <si>
    <t>4.1.1</t>
  </si>
  <si>
    <t>09:00/18:00</t>
  </si>
  <si>
    <t>5</t>
  </si>
  <si>
    <t>Кто будет тестировать?</t>
  </si>
  <si>
    <t>5.1</t>
  </si>
  <si>
    <t>Tester QC - Дрогин А.Г.</t>
  </si>
  <si>
    <t>6</t>
  </si>
  <si>
    <t>Критерии начала тестирования</t>
  </si>
  <si>
    <t>6.1</t>
  </si>
  <si>
    <t>Готовность тестовой платформы - 100%</t>
  </si>
  <si>
    <t>6.2</t>
  </si>
  <si>
    <t>Законченность разработки требуемого функционала - 100%</t>
  </si>
  <si>
    <t>7</t>
  </si>
  <si>
    <t>Критерии окончания тестирования</t>
  </si>
  <si>
    <t>7.1</t>
  </si>
  <si>
    <t>Результаты тестирования удовлетворяют критериям качества продукта</t>
  </si>
  <si>
    <t>8</t>
  </si>
  <si>
    <t>Дополнения</t>
  </si>
  <si>
    <t>8.1</t>
  </si>
  <si>
    <t xml:space="preserve">Окружение тестируемой системы </t>
  </si>
  <si>
    <t>8.1.1</t>
  </si>
  <si>
    <t>Google Chrome Версия 101.0.4951.41 или новее</t>
  </si>
  <si>
    <t>8.2</t>
  </si>
  <si>
    <t>Риски</t>
  </si>
  <si>
    <t>8.2.1</t>
  </si>
  <si>
    <t>Риски продукта</t>
  </si>
  <si>
    <t>8.2.1.1</t>
  </si>
  <si>
    <t>Функционал Авторизации не работает как задумано</t>
  </si>
  <si>
    <t>8.2.2</t>
  </si>
  <si>
    <t>Риски проекта</t>
  </si>
  <si>
    <t>8.2.2.1</t>
  </si>
  <si>
    <t>Тестировщик в силу неопытности затянет сдачу работ на неопределенное но критичное время</t>
  </si>
  <si>
    <t>8.2.2.2</t>
  </si>
  <si>
    <t>Тестировщик в силу неопытности  может не найти багов</t>
  </si>
  <si>
    <t>В разделе "Equipment" таблица должна быть портативной (ее можно  скачать  или скопировать в  эксель)</t>
  </si>
  <si>
    <t xml:space="preserve">Текст  на сайте не должен  содержать орфографических ошибок </t>
  </si>
  <si>
    <t>Перечень  ошибок  в Jira</t>
  </si>
  <si>
    <t xml:space="preserve">Орфографические  ошибки </t>
  </si>
  <si>
    <t>LLC  - форма собственности предприятия должна  идти  за наименованием компании а не перед ним</t>
  </si>
  <si>
    <t>В подразделе "About us" - текст Translider-D должен  иметь скобки ""</t>
  </si>
  <si>
    <t>в  подразделе "Road construction" - текст "TOV "Translider-D" должен быть заменен на "Translider-D" LLC</t>
  </si>
  <si>
    <t>в  подразделе "Airoports" - каждый текст из переченя должен начинаться с большой буквы</t>
  </si>
  <si>
    <t>в  подразделе "Airoports" - каждый текст из переченя должен иметь небольшое  пространство между позицтями</t>
  </si>
  <si>
    <t>Слова Questions и US должны быть с маленькой  буквы</t>
  </si>
  <si>
    <t>Текст в  плейсхолдере  должен  начинатся с  большой  буквы</t>
  </si>
  <si>
    <t>Текст в кнопке  должен  быть с  большой  буквы как в кнопках "More"</t>
  </si>
  <si>
    <t>phone и  email должны  начинатся  с  больших букв</t>
  </si>
  <si>
    <t>Меседж с двумя с message</t>
  </si>
  <si>
    <t xml:space="preserve">Таблица в формате картинки  </t>
  </si>
  <si>
    <t>Они не подсвечиваются</t>
  </si>
  <si>
    <t>Она отсутствует</t>
  </si>
  <si>
    <t>Текст  плейсхолдера неотлечим от  обычного  текста</t>
  </si>
  <si>
    <t>Он не  закреплен</t>
  </si>
  <si>
    <t>она не  подсвечивается</t>
  </si>
  <si>
    <t>Она не  подсвечивается</t>
  </si>
  <si>
    <t>Они не  подсвечиваются</t>
  </si>
  <si>
    <t>Taster</t>
  </si>
  <si>
    <t>Дрогин А.Г</t>
  </si>
  <si>
    <t>Descriptions</t>
  </si>
  <si>
    <t>Exepted output</t>
  </si>
  <si>
    <t>Test Result</t>
  </si>
  <si>
    <t>Test comments</t>
  </si>
  <si>
    <t>Steps</t>
  </si>
  <si>
    <t>Запуск браузера  Google chrome</t>
  </si>
  <si>
    <t>Успешный запуск</t>
  </si>
  <si>
    <t>Успешное открытие  страницы</t>
  </si>
  <si>
    <t>Date - 01.07.2022</t>
  </si>
  <si>
    <t>Зайти на страницу https://www.translider-d.com/main</t>
  </si>
  <si>
    <t>Тест-кейс /translider-d.com/ 
Contact information / name</t>
  </si>
  <si>
    <t>в поле "name" ввести: цифры</t>
  </si>
  <si>
    <t>fail</t>
  </si>
  <si>
    <t>в поле "name" ввести: Иероглифы и знаки</t>
  </si>
  <si>
    <t>Появлется  уведомление о некоректном вводе данных и рамка поля ввода данных краснеет</t>
  </si>
  <si>
    <t>Нет уведомления</t>
  </si>
  <si>
    <t>в поле "name" ничего не вводить</t>
  </si>
  <si>
    <t>в поле "name" ввести: буквы из разных языков</t>
  </si>
  <si>
    <t xml:space="preserve">в поле "name" ввести: Имя с использованием  пробелов в нем </t>
  </si>
  <si>
    <t>N-001</t>
  </si>
  <si>
    <t>Тест-кейс /translider-d.com/ 
Contact information / email</t>
  </si>
  <si>
    <t>N-002</t>
  </si>
  <si>
    <t>в поле "email" ввести: цифры</t>
  </si>
  <si>
    <t>Появлется  уведомление : "Адрес электронной почты  должен  содержать символ "@" в адресе  отсутствует символ  "@"</t>
  </si>
  <si>
    <t>в поле "email" ничего не вводить</t>
  </si>
  <si>
    <t>Уведомление : "Заполните  это поле"</t>
  </si>
  <si>
    <t>в поле "email" ввести: почту без домена после @</t>
  </si>
  <si>
    <t>Уведомление : "Введите часть адреса после символа "@" Адрес не полный"</t>
  </si>
  <si>
    <t xml:space="preserve">в поле "email" ввести: почту без окончания ".com"  </t>
  </si>
  <si>
    <t>Уведомление : "Введите данные в указанном формате</t>
  </si>
  <si>
    <t>Тест-кейс /translider-d.com/ 
Contact information / phone</t>
  </si>
  <si>
    <t>в поле "phone" ввести: Символы и  иероглифы</t>
  </si>
  <si>
    <t>в поле "phone" ввести: текст</t>
  </si>
  <si>
    <t>в поле "phone" ничего не вводить</t>
  </si>
  <si>
    <t>в поле "phone" ввести: номер  телефона  с использованием пробела</t>
  </si>
  <si>
    <t>в поле "phone" ввести: номер  телефона  больше 12 цифр</t>
  </si>
  <si>
    <t>в поле "phone" ввести: номер  телефона  меньше 12 цифр</t>
  </si>
  <si>
    <t>в поле "phone" ввести: номер телефона с использованием  дефиса между цифрами</t>
  </si>
  <si>
    <t>N-003</t>
  </si>
  <si>
    <t>Тест-кейс /translider-d.com/ 
Contact information / massage</t>
  </si>
  <si>
    <t>в поле "massage" ввести: цифры</t>
  </si>
  <si>
    <t>в поле "massage" ничего не ввести</t>
  </si>
  <si>
    <t>в поле "massage" ввести максимальное количество  символов и нажать send</t>
  </si>
  <si>
    <t>Успешно  отправится сообщение</t>
  </si>
  <si>
    <t>Не, ничего не  отправляется</t>
  </si>
  <si>
    <t>в поле "massage" ввести: Знаки и  иероглифы</t>
  </si>
  <si>
    <t xml:space="preserve">Она  залезла на  текст  и картинка не полная </t>
  </si>
  <si>
    <t xml:space="preserve">Размер активной зоны кнопки лейбла "Roar engineering"  должен соответствовать длине "Roar engineering" </t>
  </si>
  <si>
    <t>Подсвечивание кнопки-лейбола "Road engineering " при наведении курсора на него</t>
  </si>
  <si>
    <t>N-004</t>
  </si>
  <si>
    <t>Факторы / данные</t>
  </si>
  <si>
    <t>1.2</t>
  </si>
  <si>
    <t>2</t>
  </si>
  <si>
    <t>2.2</t>
  </si>
  <si>
    <t>UI, UX, API</t>
  </si>
  <si>
    <t xml:space="preserve">Чек-лист  UI, UX </t>
  </si>
  <si>
    <t xml:space="preserve">
Contact information</t>
  </si>
  <si>
    <t>Метрика - Эфективность тестов и тестовых наборов</t>
  </si>
  <si>
    <t>Кофециент нахождения ошибок</t>
  </si>
  <si>
    <t xml:space="preserve">Количество  обнаруженных ошибок </t>
  </si>
  <si>
    <t>Количество  кейсов в тестовом наборе</t>
  </si>
  <si>
    <t xml:space="preserve">UI, UX </t>
  </si>
  <si>
    <t>API</t>
  </si>
  <si>
    <t>Метрика - Current Quality Ratio</t>
  </si>
  <si>
    <t>Количество тестовых случаев которые прошли успешно</t>
  </si>
  <si>
    <t>Общие  количество  тестовых случаев</t>
  </si>
  <si>
    <t>Метрика - Количество выполненных тестов за период времени по:</t>
  </si>
  <si>
    <t xml:space="preserve"> количество выполненых тестов</t>
  </si>
  <si>
    <t xml:space="preserve">общее время потраченное на данном этапе в мин. </t>
  </si>
  <si>
    <t>Метрика - Точность оценки времени по  облостям /видам/типам работ</t>
  </si>
  <si>
    <t xml:space="preserve">Кофециент затрат времени </t>
  </si>
  <si>
    <t>Оценочное  время  работы в мин.</t>
  </si>
  <si>
    <t>Фактическое время работы в мин.</t>
  </si>
  <si>
    <t>% выполнения   теста за 1 мин</t>
  </si>
  <si>
    <t>% Успешных тестов</t>
  </si>
  <si>
    <t>Результат тестирования</t>
  </si>
  <si>
    <t>Заключение</t>
  </si>
  <si>
    <t>Много орфографических и стилистических ошибок на сайте в тексте</t>
  </si>
  <si>
    <t>Непрямые  требования оформления сайта  отсутствуют</t>
  </si>
  <si>
    <t>Срочно  проверить и исправить баги с ошибками в словах , сокращениями компаний, точными адрессами, абзацами и иероглифами которых нехватает  в тексте</t>
  </si>
  <si>
    <t xml:space="preserve">Наниесение дамага  репутации компании  и отпугивание потенциальных заказчиков из-за  ошибок в тексте.  Цель сайта  донести солидный "статус" фирмы. Орфографические  ошибки  его нивилируют, фирма которая  строит мосты, ж/д дороги и  аэропорта не  может допускать  ошибок  с своем названии  </t>
  </si>
  <si>
    <t>Сайт отпугивает потенциальных заказчиков т.к. выглядит  сторомодно с точки  зрения UI UX</t>
  </si>
  <si>
    <t xml:space="preserve">Хидеры и футеры надо  закрепить,  кнопки  надо подсвечивать при навидении курсора, кнопки  должны  работать  полностью,  карта GPS  должна  работать,  таблица  "оборудывания"  должна  быть доступной юзеру, картинки не должны  залазить на  текст  сайта  </t>
  </si>
  <si>
    <t xml:space="preserve">Надо  основательно  пошаманить с кодом который  пропускает невалидные  данные через поля-формы контактной информации. Надо убедится что  отправляеммая  инфа не  просто допустимый набор рандомных символов, а чтото четко осмысленное в зависимости от поля которое заполняется юзером на сайте </t>
  </si>
  <si>
    <t>Тестирование API  показало некоректную передачу контактных данных от  заказчика к  фирме</t>
  </si>
  <si>
    <t xml:space="preserve">Если получаемые  данные не будут  валидными то в базе данных фирмы  будет жопа и испорченное настроение у сотрудников,  которые  будут очень долго расшифрововать полученную  информацию. Непригодная  информация  нарушает  бизнес-процессы в  самой фирме  </t>
  </si>
  <si>
    <t xml:space="preserve">Тестирование API, UI, UX в целом показало малоую эффективность сайта как  инструмента  донесения  информации о фирме потенциальным клиентам и непригодность сайта для налаживания  бизнес-контактов  </t>
  </si>
  <si>
    <t>Репутация фирмы   ставится под  сомнение из-за совокупности факторов  из неудобности, старомодности эстетики и морально-устаревшей функциональности сайта-визитки. Сайт  может восприниматся как  анти-реклама компании</t>
  </si>
  <si>
    <t>Нужен  ребрендинг  сайта или основательный багофикс всего и вся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</si>
</sst>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Bahnschrift"/>
      <family val="2"/>
      <charset val="204"/>
    </font>
    <font>
      <sz val="14"/>
      <color theme="1"/>
      <name val="Calibri"/>
      <family val="2"/>
      <scheme val="minor"/>
    </font>
    <font>
      <b/>
      <sz val="16"/>
      <color theme="1"/>
      <name val="Bahnschrift"/>
      <family val="2"/>
      <charset val="204"/>
    </font>
    <font>
      <b/>
      <sz val="14"/>
      <color theme="1"/>
      <name val="Bahnschrift"/>
      <family val="2"/>
      <charset val="204"/>
    </font>
    <font>
      <b/>
      <u/>
      <sz val="14"/>
      <color theme="1"/>
      <name val="Bahnschrift"/>
      <family val="2"/>
      <charset val="204"/>
    </font>
    <font>
      <sz val="15"/>
      <color rgb="FF000000"/>
      <name val="Arial"/>
      <family val="2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0" borderId="1" xfId="0" applyFont="1" applyBorder="1"/>
    <xf numFmtId="0" fontId="2" fillId="0" borderId="0" xfId="0" applyFont="1" applyAlignment="1">
      <alignment wrapText="1"/>
    </xf>
    <xf numFmtId="14" fontId="1" fillId="0" borderId="1" xfId="0" applyNumberFormat="1" applyFont="1" applyBorder="1" applyAlignment="1">
      <alignment wrapText="1"/>
    </xf>
    <xf numFmtId="49" fontId="3" fillId="2" borderId="2" xfId="0" applyNumberFormat="1" applyFont="1" applyFill="1" applyBorder="1" applyAlignment="1">
      <alignment horizontal="right" wrapText="1"/>
    </xf>
    <xf numFmtId="0" fontId="4" fillId="2" borderId="3" xfId="0" applyFont="1" applyFill="1" applyBorder="1" applyAlignment="1">
      <alignment wrapText="1"/>
    </xf>
    <xf numFmtId="49" fontId="1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49" fontId="3" fillId="2" borderId="2" xfId="0" applyNumberFormat="1" applyFont="1" applyFill="1" applyBorder="1" applyAlignment="1">
      <alignment horizontal="right"/>
    </xf>
    <xf numFmtId="49" fontId="5" fillId="3" borderId="2" xfId="0" applyNumberFormat="1" applyFont="1" applyFill="1" applyBorder="1" applyAlignment="1">
      <alignment horizontal="right"/>
    </xf>
    <xf numFmtId="0" fontId="1" fillId="3" borderId="3" xfId="0" applyFont="1" applyFill="1" applyBorder="1" applyAlignment="1">
      <alignment wrapText="1"/>
    </xf>
    <xf numFmtId="0" fontId="6" fillId="0" borderId="3" xfId="0" applyFont="1" applyBorder="1"/>
    <xf numFmtId="49" fontId="1" fillId="3" borderId="2" xfId="0" applyNumberFormat="1" applyFont="1" applyFill="1" applyBorder="1" applyAlignment="1">
      <alignment horizontal="right"/>
    </xf>
    <xf numFmtId="49" fontId="1" fillId="4" borderId="2" xfId="0" applyNumberFormat="1" applyFont="1" applyFill="1" applyBorder="1" applyAlignment="1">
      <alignment horizontal="right"/>
    </xf>
    <xf numFmtId="0" fontId="1" fillId="4" borderId="3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49" fontId="1" fillId="0" borderId="4" xfId="0" applyNumberFormat="1" applyFont="1" applyBorder="1" applyAlignment="1">
      <alignment horizontal="right"/>
    </xf>
    <xf numFmtId="0" fontId="1" fillId="0" borderId="5" xfId="0" applyFont="1" applyBorder="1" applyAlignment="1">
      <alignment wrapText="1"/>
    </xf>
    <xf numFmtId="0" fontId="7" fillId="0" borderId="0" xfId="0" applyFont="1" applyAlignment="1">
      <alignment wrapText="1"/>
    </xf>
    <xf numFmtId="0" fontId="3" fillId="5" borderId="1" xfId="0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4" fillId="0" borderId="16" xfId="0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wrapText="1"/>
    </xf>
    <xf numFmtId="0" fontId="10" fillId="0" borderId="9" xfId="0" applyFont="1" applyBorder="1" applyAlignment="1">
      <alignment horizontal="center" wrapText="1"/>
    </xf>
    <xf numFmtId="49" fontId="0" fillId="0" borderId="19" xfId="0" applyNumberFormat="1" applyBorder="1" applyAlignment="1">
      <alignment horizontal="center" vertical="center" wrapText="1"/>
    </xf>
    <xf numFmtId="0" fontId="11" fillId="0" borderId="20" xfId="0" applyFont="1" applyBorder="1" applyAlignment="1">
      <alignment wrapText="1"/>
    </xf>
    <xf numFmtId="2" fontId="0" fillId="0" borderId="21" xfId="0" applyNumberFormat="1" applyBorder="1"/>
    <xf numFmtId="49" fontId="0" fillId="0" borderId="22" xfId="0" applyNumberFormat="1" applyBorder="1" applyAlignment="1">
      <alignment horizontal="center" vertical="center" wrapText="1"/>
    </xf>
    <xf numFmtId="0" fontId="8" fillId="0" borderId="23" xfId="0" applyFont="1" applyBorder="1" applyAlignment="1">
      <alignment wrapText="1"/>
    </xf>
    <xf numFmtId="0" fontId="0" fillId="0" borderId="24" xfId="0" applyBorder="1"/>
    <xf numFmtId="49" fontId="0" fillId="0" borderId="14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5" xfId="0" applyBorder="1"/>
    <xf numFmtId="49" fontId="0" fillId="0" borderId="25" xfId="0" applyNumberForma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23"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М1!$C$1</c:f>
              <c:strCache>
                <c:ptCount val="1"/>
                <c:pt idx="0">
                  <c:v>Кофециент нахождения ошибок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М1!$A$2:$B$13</c15:sqref>
                  </c15:fullRef>
                </c:ext>
              </c:extLst>
              <c:f>(М1!$A$2:$B$2,М1!$A$6:$B$6,М1!$A$10:$B$10)</c:f>
              <c:multiLvlStrCache>
                <c:ptCount val="3"/>
                <c:lvl>
                  <c:pt idx="0">
                    <c:v>UI, UX </c:v>
                  </c:pt>
                  <c:pt idx="1">
                    <c:v>API</c:v>
                  </c:pt>
                  <c:pt idx="2">
                    <c:v>
Contact information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М1!$C$2:$C$13</c15:sqref>
                  </c15:fullRef>
                </c:ext>
              </c:extLst>
              <c:f>(М1!$C$2,М1!$C$6,М1!$C$10)</c:f>
              <c:numCache>
                <c:formatCode>General</c:formatCode>
                <c:ptCount val="3"/>
                <c:pt idx="0" formatCode="0.00">
                  <c:v>1.0434782608695652</c:v>
                </c:pt>
                <c:pt idx="1" formatCode="0.00">
                  <c:v>0.41666666666666669</c:v>
                </c:pt>
                <c:pt idx="2" formatCode="0.0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5-43B5-B835-2476161948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М2!$C$1</c:f>
              <c:strCache>
                <c:ptCount val="1"/>
                <c:pt idx="0">
                  <c:v>% Успешных тестов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М2!$A$2:$B$13</c15:sqref>
                  </c15:fullRef>
                </c:ext>
              </c:extLst>
              <c:f>(М2!$A$2:$B$2,М2!$A$6:$B$6,М2!$A$10:$B$10)</c:f>
              <c:multiLvlStrCache>
                <c:ptCount val="3"/>
                <c:lvl>
                  <c:pt idx="0">
                    <c:v>UI, UX </c:v>
                  </c:pt>
                  <c:pt idx="1">
                    <c:v>API</c:v>
                  </c:pt>
                  <c:pt idx="2">
                    <c:v>
Contact information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М2!$C$2:$C$13</c15:sqref>
                  </c15:fullRef>
                </c:ext>
              </c:extLst>
              <c:f>(М2!$C$2,М2!$C$6,М2!$C$10)</c:f>
              <c:numCache>
                <c:formatCode>General</c:formatCode>
                <c:ptCount val="3"/>
                <c:pt idx="0" formatCode="0.00">
                  <c:v>0.39130434782608697</c:v>
                </c:pt>
                <c:pt idx="1" formatCode="0.00">
                  <c:v>0.58333333333333337</c:v>
                </c:pt>
                <c:pt idx="2" formatCode="0.0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9-4C11-9ECA-2CE33F69FA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'М 3'!$C$1</c:f>
              <c:strCache>
                <c:ptCount val="1"/>
                <c:pt idx="0">
                  <c:v>% выполнения   теста за 1 мин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'М 3'!$A$2:$B$13</c15:sqref>
                  </c15:fullRef>
                </c:ext>
              </c:extLst>
              <c:f>('М 3'!$A$2:$B$2,'М 3'!$A$6:$B$6,'М 3'!$A$10:$B$10)</c:f>
              <c:multiLvlStrCache>
                <c:ptCount val="3"/>
                <c:lvl>
                  <c:pt idx="0">
                    <c:v>UI, UX </c:v>
                  </c:pt>
                  <c:pt idx="1">
                    <c:v>API</c:v>
                  </c:pt>
                  <c:pt idx="2">
                    <c:v>
Contact information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'М 3'!$C$2:$C$13</c15:sqref>
                  </c15:fullRef>
                </c:ext>
              </c:extLst>
              <c:f>('М 3'!$C$2,'М 3'!$C$6,'М 3'!$C$10)</c:f>
              <c:numCache>
                <c:formatCode>General</c:formatCode>
                <c:ptCount val="3"/>
                <c:pt idx="0" formatCode="0.00">
                  <c:v>0.19166666666666668</c:v>
                </c:pt>
                <c:pt idx="1" formatCode="0.00">
                  <c:v>0.3</c:v>
                </c:pt>
                <c:pt idx="2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6-468E-8C56-E29E810208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М4!$C$1</c:f>
              <c:strCache>
                <c:ptCount val="1"/>
                <c:pt idx="0">
                  <c:v>Кофециент затрат времени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М4!$A$2:$B$13</c15:sqref>
                  </c15:fullRef>
                </c:ext>
              </c:extLst>
              <c:f>(М4!$A$2:$B$2,М4!$A$6:$B$6,М4!$A$10:$B$10)</c:f>
              <c:multiLvlStrCache>
                <c:ptCount val="3"/>
                <c:lvl>
                  <c:pt idx="0">
                    <c:v>UI, UX </c:v>
                  </c:pt>
                  <c:pt idx="1">
                    <c:v>API</c:v>
                  </c:pt>
                  <c:pt idx="2">
                    <c:v>
Contact information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М4!$C$2:$C$13</c15:sqref>
                  </c15:fullRef>
                </c:ext>
              </c:extLst>
              <c:f>(М4!$C$2,М4!$C$6,М4!$C$10)</c:f>
              <c:numCache>
                <c:formatCode>General</c:formatCode>
                <c:ptCount val="3"/>
                <c:pt idx="0" formatCode="0.00">
                  <c:v>1.25</c:v>
                </c:pt>
                <c:pt idx="1" formatCode="0.00">
                  <c:v>1.1000000000000001</c:v>
                </c:pt>
                <c:pt idx="2" formatCode="0.00">
                  <c:v>1.125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4-4973-8A8A-DDF24E4E84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1</xdr:row>
      <xdr:rowOff>50498</xdr:rowOff>
    </xdr:from>
    <xdr:to>
      <xdr:col>2</xdr:col>
      <xdr:colOff>4438649</xdr:colOff>
      <xdr:row>1</xdr:row>
      <xdr:rowOff>1714270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F00EADC-E683-4950-B898-F576E951C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4" y="240998"/>
          <a:ext cx="4238625" cy="1663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352425</xdr:colOff>
      <xdr:row>2</xdr:row>
      <xdr:rowOff>247650</xdr:rowOff>
    </xdr:from>
    <xdr:to>
      <xdr:col>2</xdr:col>
      <xdr:colOff>4193488</xdr:colOff>
      <xdr:row>2</xdr:row>
      <xdr:rowOff>1390650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EEFC919-FA1C-4E19-8E12-FE915F9D9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2305050"/>
          <a:ext cx="3841063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457201</xdr:colOff>
      <xdr:row>3</xdr:row>
      <xdr:rowOff>228600</xdr:rowOff>
    </xdr:from>
    <xdr:to>
      <xdr:col>2</xdr:col>
      <xdr:colOff>4228535</xdr:colOff>
      <xdr:row>3</xdr:row>
      <xdr:rowOff>1409700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714E3E0-32E6-483C-A450-213A3FC30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1" y="4010025"/>
          <a:ext cx="3771334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361950</xdr:colOff>
      <xdr:row>4</xdr:row>
      <xdr:rowOff>295275</xdr:rowOff>
    </xdr:from>
    <xdr:to>
      <xdr:col>2</xdr:col>
      <xdr:colOff>4448175</xdr:colOff>
      <xdr:row>5</xdr:row>
      <xdr:rowOff>323850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964987B-45C2-4F4C-A7D1-049439604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5800725"/>
          <a:ext cx="4086225" cy="178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548723</xdr:colOff>
      <xdr:row>6</xdr:row>
      <xdr:rowOff>35201</xdr:rowOff>
    </xdr:from>
    <xdr:to>
      <xdr:col>2</xdr:col>
      <xdr:colOff>4063448</xdr:colOff>
      <xdr:row>6</xdr:row>
      <xdr:rowOff>1260613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3A59366B-AB74-4310-95BC-80254567E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2549" y="7862266"/>
          <a:ext cx="3514725" cy="1225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298172</xdr:colOff>
      <xdr:row>7</xdr:row>
      <xdr:rowOff>306455</xdr:rowOff>
    </xdr:from>
    <xdr:to>
      <xdr:col>2</xdr:col>
      <xdr:colOff>4613412</xdr:colOff>
      <xdr:row>8</xdr:row>
      <xdr:rowOff>1624853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57AE3BCC-190F-4A99-A6DB-982F1A24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6407" y="9999543"/>
          <a:ext cx="4315240" cy="3346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9</xdr:row>
      <xdr:rowOff>231085</xdr:rowOff>
    </xdr:from>
    <xdr:to>
      <xdr:col>2</xdr:col>
      <xdr:colOff>4600575</xdr:colOff>
      <xdr:row>9</xdr:row>
      <xdr:rowOff>1593160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B846BBAB-0A7A-4641-A287-830ABDBBA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11375335"/>
          <a:ext cx="435292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741269</xdr:colOff>
      <xdr:row>10</xdr:row>
      <xdr:rowOff>120464</xdr:rowOff>
    </xdr:from>
    <xdr:to>
      <xdr:col>2</xdr:col>
      <xdr:colOff>3821206</xdr:colOff>
      <xdr:row>10</xdr:row>
      <xdr:rowOff>1353409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46915FB9-D74F-4C6B-B58A-4F545767C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9504" y="13141699"/>
          <a:ext cx="3079937" cy="1232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7AA0BAC-787E-4538-9F5B-713C6BD96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0ECC2E-D570-4BBD-B5D2-8D5C6B83E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047DDD-2BE2-4C0F-AAC6-74180A369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06A7B3-0CFB-40AF-8BBA-65C715822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70595-1367-45EB-A813-C3A500D5CDF9}" name="Таблица13" displayName="Таблица13" ref="A2:D25" totalsRowShown="0" headerRowDxfId="22" dataDxfId="20" headerRowBorderDxfId="21">
  <autoFilter ref="A2:D25" xr:uid="{DED71F21-14BF-417B-BC33-52BDC3CEDAF1}"/>
  <sortState ref="A3:D25">
    <sortCondition ref="A2:A25"/>
  </sortState>
  <tableColumns count="4">
    <tableColumn id="1" xr3:uid="{B94B479D-248D-4D24-ADFD-821E98F66F23}" name="№" dataDxfId="19"/>
    <tableColumn id="2" xr3:uid="{5231648C-B309-4A9A-95C7-BE9A813AB842}" name="Тест-задание" dataDxfId="18"/>
    <tableColumn id="3" xr3:uid="{9A448919-85BB-4D4E-B6E4-857A195BF433}" name="Статус" dataDxfId="17"/>
    <tableColumn id="4" xr3:uid="{C7A9950A-6485-4631-BB73-3D1139593236}" name="Коменнтарий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CB6F9-72E3-4BF7-9432-C9C4BF9DA005}" name="Таблица1" displayName="Таблица1" ref="A1:D5" totalsRowShown="0">
  <autoFilter ref="A1:D5" xr:uid="{8FA8757E-4970-4D0F-AB88-DDB82DFFFCD2}"/>
  <tableColumns count="4">
    <tableColumn id="1" xr3:uid="{103305DC-A007-4B70-817C-BBCB9A6C9876}" name="№"/>
    <tableColumn id="2" xr3:uid="{01E9525C-1A3F-42CA-BECC-5BB23A653A80}" name="Результат тестирования" dataDxfId="15"/>
    <tableColumn id="3" xr3:uid="{8D4AE993-4DFD-4F5D-B866-C768F80CA42D}" name="Риски" dataDxfId="14"/>
    <tableColumn id="4" xr3:uid="{6E14F56E-E151-4107-BF4E-2261F402954F}" name="Заключение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18EC-E032-4DA6-B9E0-505C0DF17977}">
  <dimension ref="A1:B39"/>
  <sheetViews>
    <sheetView topLeftCell="A10" workbookViewId="0">
      <selection activeCell="B4" sqref="B4"/>
    </sheetView>
  </sheetViews>
  <sheetFormatPr defaultRowHeight="15" x14ac:dyDescent="0.25"/>
  <cols>
    <col min="2" max="2" width="52.140625" customWidth="1"/>
  </cols>
  <sheetData>
    <row r="1" spans="1:2" ht="19.5" x14ac:dyDescent="0.25">
      <c r="A1" s="6">
        <v>1</v>
      </c>
      <c r="B1" s="7" t="s">
        <v>29</v>
      </c>
    </row>
    <row r="2" spans="1:2" ht="54" x14ac:dyDescent="0.25">
      <c r="A2" s="8" t="s">
        <v>30</v>
      </c>
      <c r="B2" s="9" t="s">
        <v>31</v>
      </c>
    </row>
    <row r="3" spans="1:2" ht="19.5" x14ac:dyDescent="0.25">
      <c r="A3" s="10">
        <v>2</v>
      </c>
      <c r="B3" s="7" t="s">
        <v>32</v>
      </c>
    </row>
    <row r="4" spans="1:2" ht="18" x14ac:dyDescent="0.25">
      <c r="A4" s="8" t="s">
        <v>33</v>
      </c>
      <c r="B4" s="9" t="s">
        <v>181</v>
      </c>
    </row>
    <row r="5" spans="1:2" ht="19.5" x14ac:dyDescent="0.25">
      <c r="A5" s="11" t="s">
        <v>34</v>
      </c>
      <c r="B5" s="7" t="s">
        <v>35</v>
      </c>
    </row>
    <row r="6" spans="1:2" ht="36" x14ac:dyDescent="0.25">
      <c r="A6" s="12" t="s">
        <v>36</v>
      </c>
      <c r="B6" s="13" t="s">
        <v>37</v>
      </c>
    </row>
    <row r="7" spans="1:2" ht="18" x14ac:dyDescent="0.25">
      <c r="A7" s="8" t="s">
        <v>38</v>
      </c>
      <c r="B7" s="9" t="s">
        <v>39</v>
      </c>
    </row>
    <row r="8" spans="1:2" ht="18.75" x14ac:dyDescent="0.25">
      <c r="A8" s="8" t="s">
        <v>40</v>
      </c>
      <c r="B8" s="14" t="s">
        <v>41</v>
      </c>
    </row>
    <row r="9" spans="1:2" ht="18" x14ac:dyDescent="0.25">
      <c r="A9" s="15" t="s">
        <v>42</v>
      </c>
      <c r="B9" s="13" t="s">
        <v>43</v>
      </c>
    </row>
    <row r="10" spans="1:2" ht="18" x14ac:dyDescent="0.25">
      <c r="A10" s="16" t="s">
        <v>44</v>
      </c>
      <c r="B10" s="17" t="s">
        <v>45</v>
      </c>
    </row>
    <row r="11" spans="1:2" ht="18" x14ac:dyDescent="0.25">
      <c r="A11" s="8" t="s">
        <v>46</v>
      </c>
      <c r="B11" s="9" t="s">
        <v>47</v>
      </c>
    </row>
    <row r="12" spans="1:2" ht="18" x14ac:dyDescent="0.25">
      <c r="A12" s="16" t="s">
        <v>48</v>
      </c>
      <c r="B12" s="17" t="s">
        <v>49</v>
      </c>
    </row>
    <row r="13" spans="1:2" ht="18" x14ac:dyDescent="0.25">
      <c r="A13" s="8" t="s">
        <v>50</v>
      </c>
      <c r="B13" s="9" t="s">
        <v>51</v>
      </c>
    </row>
    <row r="14" spans="1:2" ht="18" x14ac:dyDescent="0.25">
      <c r="A14" s="8" t="s">
        <v>52</v>
      </c>
      <c r="B14" s="9" t="s">
        <v>53</v>
      </c>
    </row>
    <row r="15" spans="1:2" ht="18" x14ac:dyDescent="0.25">
      <c r="A15" s="8" t="s">
        <v>54</v>
      </c>
      <c r="B15" s="9" t="s">
        <v>55</v>
      </c>
    </row>
    <row r="16" spans="1:2" ht="18" x14ac:dyDescent="0.25">
      <c r="A16" s="8" t="s">
        <v>56</v>
      </c>
      <c r="B16" s="9" t="s">
        <v>57</v>
      </c>
    </row>
    <row r="17" spans="1:2" ht="18" x14ac:dyDescent="0.25">
      <c r="A17" s="15" t="s">
        <v>58</v>
      </c>
      <c r="B17" s="13" t="s">
        <v>59</v>
      </c>
    </row>
    <row r="18" spans="1:2" ht="18" x14ac:dyDescent="0.25">
      <c r="A18" s="8" t="s">
        <v>60</v>
      </c>
      <c r="B18" s="9" t="s">
        <v>61</v>
      </c>
    </row>
    <row r="19" spans="1:2" ht="18" x14ac:dyDescent="0.25">
      <c r="A19" s="8" t="s">
        <v>62</v>
      </c>
      <c r="B19" s="9" t="s">
        <v>63</v>
      </c>
    </row>
    <row r="20" spans="1:2" ht="18" x14ac:dyDescent="0.25">
      <c r="A20" s="8" t="s">
        <v>64</v>
      </c>
      <c r="B20" s="9" t="s">
        <v>65</v>
      </c>
    </row>
    <row r="21" spans="1:2" ht="19.5" x14ac:dyDescent="0.25">
      <c r="A21" s="11" t="s">
        <v>66</v>
      </c>
      <c r="B21" s="18" t="s">
        <v>67</v>
      </c>
    </row>
    <row r="22" spans="1:2" ht="18" x14ac:dyDescent="0.25">
      <c r="A22" s="8" t="s">
        <v>68</v>
      </c>
      <c r="B22" s="19">
        <v>44743</v>
      </c>
    </row>
    <row r="23" spans="1:2" ht="18" x14ac:dyDescent="0.25">
      <c r="A23" s="8" t="s">
        <v>69</v>
      </c>
      <c r="B23" s="20" t="s">
        <v>70</v>
      </c>
    </row>
    <row r="24" spans="1:2" ht="19.5" x14ac:dyDescent="0.25">
      <c r="A24" s="11" t="s">
        <v>71</v>
      </c>
      <c r="B24" s="18" t="s">
        <v>72</v>
      </c>
    </row>
    <row r="25" spans="1:2" ht="18" x14ac:dyDescent="0.25">
      <c r="A25" s="8" t="s">
        <v>73</v>
      </c>
      <c r="B25" s="9" t="s">
        <v>74</v>
      </c>
    </row>
    <row r="26" spans="1:2" ht="19.5" x14ac:dyDescent="0.25">
      <c r="A26" s="11" t="s">
        <v>75</v>
      </c>
      <c r="B26" s="18" t="s">
        <v>76</v>
      </c>
    </row>
    <row r="27" spans="1:2" ht="36" x14ac:dyDescent="0.25">
      <c r="A27" s="8" t="s">
        <v>77</v>
      </c>
      <c r="B27" s="9" t="s">
        <v>78</v>
      </c>
    </row>
    <row r="28" spans="1:2" ht="36" x14ac:dyDescent="0.25">
      <c r="A28" s="8" t="s">
        <v>79</v>
      </c>
      <c r="B28" s="9" t="s">
        <v>80</v>
      </c>
    </row>
    <row r="29" spans="1:2" ht="19.5" x14ac:dyDescent="0.25">
      <c r="A29" s="11" t="s">
        <v>81</v>
      </c>
      <c r="B29" s="18" t="s">
        <v>82</v>
      </c>
    </row>
    <row r="30" spans="1:2" ht="54" x14ac:dyDescent="0.25">
      <c r="A30" s="8" t="s">
        <v>83</v>
      </c>
      <c r="B30" s="9" t="s">
        <v>84</v>
      </c>
    </row>
    <row r="31" spans="1:2" ht="19.5" x14ac:dyDescent="0.25">
      <c r="A31" s="11" t="s">
        <v>85</v>
      </c>
      <c r="B31" s="18" t="s">
        <v>86</v>
      </c>
    </row>
    <row r="32" spans="1:2" ht="18" x14ac:dyDescent="0.25">
      <c r="A32" s="15" t="s">
        <v>87</v>
      </c>
      <c r="B32" s="13" t="s">
        <v>88</v>
      </c>
    </row>
    <row r="33" spans="1:2" ht="36" x14ac:dyDescent="0.25">
      <c r="A33" s="8" t="s">
        <v>89</v>
      </c>
      <c r="B33" s="9" t="s">
        <v>90</v>
      </c>
    </row>
    <row r="34" spans="1:2" ht="18" x14ac:dyDescent="0.25">
      <c r="A34" s="15" t="s">
        <v>91</v>
      </c>
      <c r="B34" s="13" t="s">
        <v>92</v>
      </c>
    </row>
    <row r="35" spans="1:2" ht="18" x14ac:dyDescent="0.25">
      <c r="A35" s="16" t="s">
        <v>93</v>
      </c>
      <c r="B35" s="17" t="s">
        <v>94</v>
      </c>
    </row>
    <row r="36" spans="1:2" ht="36" x14ac:dyDescent="0.25">
      <c r="A36" s="8" t="s">
        <v>95</v>
      </c>
      <c r="B36" s="9" t="s">
        <v>96</v>
      </c>
    </row>
    <row r="37" spans="1:2" ht="18" x14ac:dyDescent="0.25">
      <c r="A37" s="16" t="s">
        <v>97</v>
      </c>
      <c r="B37" s="17" t="s">
        <v>98</v>
      </c>
    </row>
    <row r="38" spans="1:2" ht="54" x14ac:dyDescent="0.25">
      <c r="A38" s="8" t="s">
        <v>99</v>
      </c>
      <c r="B38" s="9" t="s">
        <v>100</v>
      </c>
    </row>
    <row r="39" spans="1:2" ht="36" x14ac:dyDescent="0.25">
      <c r="A39" s="21" t="s">
        <v>101</v>
      </c>
      <c r="B39" s="22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7832-CCB9-46AD-B295-ACA45C6D27DC}">
  <dimension ref="A1:D25"/>
  <sheetViews>
    <sheetView topLeftCell="A4" workbookViewId="0">
      <selection activeCell="D2" sqref="D2"/>
    </sheetView>
  </sheetViews>
  <sheetFormatPr defaultRowHeight="18.75" x14ac:dyDescent="0.3"/>
  <cols>
    <col min="1" max="1" width="10.85546875" style="2" bestFit="1" customWidth="1"/>
    <col min="2" max="2" width="53.140625" style="4" customWidth="1"/>
    <col min="3" max="3" width="10.85546875" style="2" bestFit="1" customWidth="1"/>
    <col min="4" max="4" width="45.5703125" style="4" customWidth="1"/>
    <col min="5" max="16384" width="9.140625" style="2"/>
  </cols>
  <sheetData>
    <row r="1" spans="1:4" ht="36.75" x14ac:dyDescent="0.3">
      <c r="A1" s="1" t="s">
        <v>28</v>
      </c>
      <c r="B1" s="1" t="s">
        <v>182</v>
      </c>
      <c r="C1" s="1"/>
      <c r="D1" s="5">
        <v>44743</v>
      </c>
    </row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ht="36.75" x14ac:dyDescent="0.3">
      <c r="A3" s="3">
        <v>1</v>
      </c>
      <c r="B3" s="1" t="s">
        <v>8</v>
      </c>
      <c r="C3" s="3" t="s">
        <v>4</v>
      </c>
      <c r="D3" s="1"/>
    </row>
    <row r="4" spans="1:4" x14ac:dyDescent="0.3">
      <c r="A4" s="3">
        <v>2</v>
      </c>
      <c r="B4" s="1" t="s">
        <v>9</v>
      </c>
      <c r="C4" s="3" t="s">
        <v>6</v>
      </c>
      <c r="D4" s="1" t="s">
        <v>121</v>
      </c>
    </row>
    <row r="5" spans="1:4" ht="36.75" x14ac:dyDescent="0.3">
      <c r="A5" s="3">
        <v>3</v>
      </c>
      <c r="B5" s="1" t="s">
        <v>10</v>
      </c>
      <c r="C5" s="3" t="s">
        <v>6</v>
      </c>
      <c r="D5" s="1" t="s">
        <v>124</v>
      </c>
    </row>
    <row r="6" spans="1:4" ht="54.75" x14ac:dyDescent="0.3">
      <c r="A6" s="3">
        <v>4</v>
      </c>
      <c r="B6" s="1" t="s">
        <v>18</v>
      </c>
      <c r="C6" s="3" t="s">
        <v>4</v>
      </c>
      <c r="D6" s="1"/>
    </row>
    <row r="7" spans="1:4" ht="36.75" x14ac:dyDescent="0.3">
      <c r="A7" s="3">
        <v>5</v>
      </c>
      <c r="B7" s="1" t="s">
        <v>19</v>
      </c>
      <c r="C7" s="3" t="s">
        <v>4</v>
      </c>
      <c r="D7" s="1"/>
    </row>
    <row r="8" spans="1:4" ht="54.75" x14ac:dyDescent="0.3">
      <c r="A8" s="3">
        <v>6</v>
      </c>
      <c r="B8" s="1" t="s">
        <v>175</v>
      </c>
      <c r="C8" s="3" t="s">
        <v>6</v>
      </c>
      <c r="D8" s="1" t="s">
        <v>123</v>
      </c>
    </row>
    <row r="9" spans="1:4" ht="72.75" x14ac:dyDescent="0.3">
      <c r="A9" s="3">
        <v>7</v>
      </c>
      <c r="B9" s="1" t="s">
        <v>174</v>
      </c>
      <c r="C9" s="3" t="s">
        <v>6</v>
      </c>
      <c r="D9" s="1" t="s">
        <v>11</v>
      </c>
    </row>
    <row r="10" spans="1:4" ht="36.75" x14ac:dyDescent="0.3">
      <c r="A10" s="3">
        <v>8</v>
      </c>
      <c r="B10" s="1" t="s">
        <v>17</v>
      </c>
      <c r="C10" s="3" t="s">
        <v>6</v>
      </c>
      <c r="D10" s="1" t="s">
        <v>173</v>
      </c>
    </row>
    <row r="11" spans="1:4" ht="54.75" x14ac:dyDescent="0.3">
      <c r="A11" s="3">
        <v>9</v>
      </c>
      <c r="B11" s="1" t="s">
        <v>12</v>
      </c>
      <c r="C11" s="3" t="s">
        <v>6</v>
      </c>
      <c r="D11" s="1" t="s">
        <v>13</v>
      </c>
    </row>
    <row r="12" spans="1:4" ht="54.75" x14ac:dyDescent="0.3">
      <c r="A12" s="3">
        <v>10</v>
      </c>
      <c r="B12" s="1" t="s">
        <v>16</v>
      </c>
      <c r="C12" s="3" t="s">
        <v>6</v>
      </c>
      <c r="D12" s="1" t="s">
        <v>122</v>
      </c>
    </row>
    <row r="13" spans="1:4" ht="54.75" x14ac:dyDescent="0.3">
      <c r="A13" s="3">
        <v>11</v>
      </c>
      <c r="B13" s="1" t="s">
        <v>14</v>
      </c>
      <c r="C13" s="3" t="s">
        <v>6</v>
      </c>
      <c r="D13" s="1" t="s">
        <v>15</v>
      </c>
    </row>
    <row r="14" spans="1:4" ht="54.75" x14ac:dyDescent="0.3">
      <c r="A14" s="3">
        <v>12</v>
      </c>
      <c r="B14" s="1" t="s">
        <v>20</v>
      </c>
      <c r="C14" s="3" t="s">
        <v>4</v>
      </c>
      <c r="D14" s="1"/>
    </row>
    <row r="15" spans="1:4" x14ac:dyDescent="0.3">
      <c r="A15" s="3">
        <v>13</v>
      </c>
      <c r="B15" s="1" t="s">
        <v>5</v>
      </c>
      <c r="C15" s="3" t="s">
        <v>4</v>
      </c>
      <c r="D15" s="1"/>
    </row>
    <row r="16" spans="1:4" x14ac:dyDescent="0.3">
      <c r="A16" s="3">
        <v>14</v>
      </c>
      <c r="B16" s="1" t="s">
        <v>21</v>
      </c>
      <c r="C16" s="3" t="s">
        <v>6</v>
      </c>
      <c r="D16" s="1" t="s">
        <v>121</v>
      </c>
    </row>
    <row r="17" spans="1:4" ht="36.75" x14ac:dyDescent="0.3">
      <c r="A17" s="3">
        <v>15</v>
      </c>
      <c r="B17" s="1" t="s">
        <v>22</v>
      </c>
      <c r="C17" s="3" t="s">
        <v>4</v>
      </c>
      <c r="D17" s="1"/>
    </row>
    <row r="18" spans="1:4" ht="36.75" x14ac:dyDescent="0.3">
      <c r="A18" s="3">
        <v>16</v>
      </c>
      <c r="B18" s="1" t="s">
        <v>7</v>
      </c>
      <c r="C18" s="3" t="s">
        <v>4</v>
      </c>
      <c r="D18" s="1"/>
    </row>
    <row r="19" spans="1:4" ht="36.75" x14ac:dyDescent="0.3">
      <c r="A19" s="3">
        <v>17</v>
      </c>
      <c r="B19" s="1" t="s">
        <v>23</v>
      </c>
      <c r="C19" s="3" t="s">
        <v>6</v>
      </c>
      <c r="D19" s="1" t="s">
        <v>120</v>
      </c>
    </row>
    <row r="20" spans="1:4" ht="54.75" x14ac:dyDescent="0.3">
      <c r="A20" s="3">
        <v>18</v>
      </c>
      <c r="B20" s="1" t="s">
        <v>24</v>
      </c>
      <c r="C20" s="3" t="s">
        <v>6</v>
      </c>
      <c r="D20" s="1" t="s">
        <v>119</v>
      </c>
    </row>
    <row r="21" spans="1:4" ht="36.75" x14ac:dyDescent="0.3">
      <c r="A21" s="3">
        <v>19</v>
      </c>
      <c r="B21" s="1" t="s">
        <v>26</v>
      </c>
      <c r="C21" s="3" t="s">
        <v>4</v>
      </c>
      <c r="D21" s="1"/>
    </row>
    <row r="22" spans="1:4" ht="36.75" x14ac:dyDescent="0.3">
      <c r="A22" s="3">
        <v>20</v>
      </c>
      <c r="B22" s="1" t="s">
        <v>27</v>
      </c>
      <c r="C22" s="3" t="s">
        <v>4</v>
      </c>
      <c r="D22" s="1"/>
    </row>
    <row r="23" spans="1:4" ht="54.75" x14ac:dyDescent="0.3">
      <c r="A23" s="3">
        <v>21</v>
      </c>
      <c r="B23" s="1" t="s">
        <v>25</v>
      </c>
      <c r="C23" s="3" t="s">
        <v>6</v>
      </c>
      <c r="D23" s="1" t="s">
        <v>118</v>
      </c>
    </row>
    <row r="24" spans="1:4" ht="54.75" x14ac:dyDescent="0.3">
      <c r="A24" s="3">
        <v>22</v>
      </c>
      <c r="B24" s="1" t="s">
        <v>103</v>
      </c>
      <c r="C24" s="3" t="s">
        <v>6</v>
      </c>
      <c r="D24" s="1" t="s">
        <v>117</v>
      </c>
    </row>
    <row r="25" spans="1:4" ht="36.75" x14ac:dyDescent="0.3">
      <c r="A25" s="3">
        <v>23</v>
      </c>
      <c r="B25" s="1" t="s">
        <v>104</v>
      </c>
      <c r="C25" s="3" t="s">
        <v>6</v>
      </c>
      <c r="D25" s="1" t="s">
        <v>105</v>
      </c>
    </row>
  </sheetData>
  <conditionalFormatting sqref="C1:C1048576">
    <cfRule type="containsText" dxfId="12" priority="1" operator="containsText" text="Fail">
      <formula>NOT(ISERROR(SEARCH("Fail",C1)))</formula>
    </cfRule>
    <cfRule type="containsText" dxfId="11" priority="2" operator="containsText" text="Fail">
      <formula>NOT(ISERROR(SEARCH("Fail",C1)))</formula>
    </cfRule>
    <cfRule type="containsText" dxfId="10" priority="3" operator="containsText" text="Pass">
      <formula>NOT(ISERROR(SEARCH("Pass",C1)))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0124-1657-4670-887E-FF716E8DE159}">
  <dimension ref="A1:E48"/>
  <sheetViews>
    <sheetView topLeftCell="A4" zoomScale="85" zoomScaleNormal="85" workbookViewId="0">
      <selection activeCell="D45" sqref="D45:D48"/>
    </sheetView>
  </sheetViews>
  <sheetFormatPr defaultRowHeight="15" x14ac:dyDescent="0.25"/>
  <cols>
    <col min="1" max="1" width="8.140625" bestFit="1" customWidth="1"/>
    <col min="2" max="2" width="38.28515625" customWidth="1"/>
    <col min="3" max="3" width="33.140625" customWidth="1"/>
    <col min="4" max="4" width="15.28515625" bestFit="1" customWidth="1"/>
    <col min="5" max="5" width="47.140625" customWidth="1"/>
  </cols>
  <sheetData>
    <row r="1" spans="1:5" ht="39" x14ac:dyDescent="0.25">
      <c r="A1" s="55" t="s">
        <v>137</v>
      </c>
      <c r="B1" s="56"/>
      <c r="C1" s="24" t="s">
        <v>125</v>
      </c>
      <c r="D1" s="24" t="s">
        <v>126</v>
      </c>
      <c r="E1" s="25" t="s">
        <v>135</v>
      </c>
    </row>
    <row r="2" spans="1:5" ht="39.75" customHeight="1" thickBot="1" x14ac:dyDescent="0.3">
      <c r="A2" s="26" t="s">
        <v>146</v>
      </c>
      <c r="B2" s="27" t="s">
        <v>127</v>
      </c>
      <c r="C2" s="27" t="s">
        <v>128</v>
      </c>
      <c r="D2" s="27" t="s">
        <v>129</v>
      </c>
      <c r="E2" s="28" t="s">
        <v>130</v>
      </c>
    </row>
    <row r="3" spans="1:5" ht="18" x14ac:dyDescent="0.25">
      <c r="A3" s="29" t="s">
        <v>131</v>
      </c>
      <c r="B3" s="51"/>
      <c r="C3" s="51"/>
      <c r="D3" s="51"/>
      <c r="E3" s="52"/>
    </row>
    <row r="4" spans="1:5" ht="36" x14ac:dyDescent="0.25">
      <c r="A4" s="30">
        <v>1</v>
      </c>
      <c r="B4" s="31" t="s">
        <v>132</v>
      </c>
      <c r="C4" s="31" t="s">
        <v>133</v>
      </c>
      <c r="D4" s="31" t="s">
        <v>4</v>
      </c>
      <c r="E4" s="32"/>
    </row>
    <row r="5" spans="1:5" ht="18" x14ac:dyDescent="0.25">
      <c r="A5" s="33" t="s">
        <v>131</v>
      </c>
      <c r="B5" s="53"/>
      <c r="C5" s="53"/>
      <c r="D5" s="53"/>
      <c r="E5" s="54"/>
    </row>
    <row r="6" spans="1:5" ht="54" x14ac:dyDescent="0.25">
      <c r="A6" s="30">
        <v>1</v>
      </c>
      <c r="B6" s="31" t="s">
        <v>136</v>
      </c>
      <c r="C6" s="31" t="s">
        <v>134</v>
      </c>
      <c r="D6" s="31" t="s">
        <v>4</v>
      </c>
      <c r="E6" s="32"/>
    </row>
    <row r="7" spans="1:5" ht="96.75" customHeight="1" x14ac:dyDescent="0.25">
      <c r="A7" s="30">
        <v>2</v>
      </c>
      <c r="B7" s="31" t="s">
        <v>138</v>
      </c>
      <c r="C7" s="31" t="s">
        <v>141</v>
      </c>
      <c r="D7" s="31" t="s">
        <v>139</v>
      </c>
      <c r="E7" s="32" t="s">
        <v>142</v>
      </c>
    </row>
    <row r="8" spans="1:5" ht="90" x14ac:dyDescent="0.25">
      <c r="A8" s="30">
        <v>3</v>
      </c>
      <c r="B8" s="31" t="s">
        <v>140</v>
      </c>
      <c r="C8" s="31" t="s">
        <v>141</v>
      </c>
      <c r="D8" s="31" t="s">
        <v>139</v>
      </c>
      <c r="E8" s="32" t="s">
        <v>142</v>
      </c>
    </row>
    <row r="9" spans="1:5" ht="90" x14ac:dyDescent="0.25">
      <c r="A9" s="30">
        <v>4</v>
      </c>
      <c r="B9" s="31" t="s">
        <v>143</v>
      </c>
      <c r="C9" s="31" t="s">
        <v>141</v>
      </c>
      <c r="D9" s="31" t="s">
        <v>139</v>
      </c>
      <c r="E9" s="32" t="s">
        <v>142</v>
      </c>
    </row>
    <row r="10" spans="1:5" ht="90" x14ac:dyDescent="0.25">
      <c r="A10" s="30">
        <v>5</v>
      </c>
      <c r="B10" s="31" t="s">
        <v>144</v>
      </c>
      <c r="C10" s="31" t="s">
        <v>141</v>
      </c>
      <c r="D10" s="31" t="s">
        <v>139</v>
      </c>
      <c r="E10" s="32" t="s">
        <v>142</v>
      </c>
    </row>
    <row r="11" spans="1:5" ht="90" x14ac:dyDescent="0.25">
      <c r="A11" s="30">
        <v>6</v>
      </c>
      <c r="B11" s="31" t="s">
        <v>145</v>
      </c>
      <c r="C11" s="31" t="s">
        <v>141</v>
      </c>
      <c r="D11" s="31" t="s">
        <v>139</v>
      </c>
      <c r="E11" s="32" t="s">
        <v>142</v>
      </c>
    </row>
    <row r="13" spans="1:5" ht="39" x14ac:dyDescent="0.25">
      <c r="A13" s="55" t="s">
        <v>147</v>
      </c>
      <c r="B13" s="56"/>
      <c r="C13" s="24" t="s">
        <v>125</v>
      </c>
      <c r="D13" s="24" t="s">
        <v>126</v>
      </c>
      <c r="E13" s="25" t="s">
        <v>135</v>
      </c>
    </row>
    <row r="14" spans="1:5" ht="36.75" thickBot="1" x14ac:dyDescent="0.3">
      <c r="A14" s="26" t="s">
        <v>148</v>
      </c>
      <c r="B14" s="27" t="s">
        <v>127</v>
      </c>
      <c r="C14" s="27" t="s">
        <v>128</v>
      </c>
      <c r="D14" s="27" t="s">
        <v>129</v>
      </c>
      <c r="E14" s="28" t="s">
        <v>130</v>
      </c>
    </row>
    <row r="15" spans="1:5" ht="18" x14ac:dyDescent="0.25">
      <c r="A15" s="29" t="s">
        <v>131</v>
      </c>
      <c r="B15" s="51"/>
      <c r="C15" s="51"/>
      <c r="D15" s="51"/>
      <c r="E15" s="52"/>
    </row>
    <row r="16" spans="1:5" ht="36" x14ac:dyDescent="0.25">
      <c r="A16" s="30">
        <v>1</v>
      </c>
      <c r="B16" s="31" t="s">
        <v>132</v>
      </c>
      <c r="C16" s="31" t="s">
        <v>133</v>
      </c>
      <c r="D16" s="31" t="s">
        <v>4</v>
      </c>
      <c r="E16" s="32"/>
    </row>
    <row r="17" spans="1:5" ht="18" x14ac:dyDescent="0.25">
      <c r="A17" s="33" t="s">
        <v>131</v>
      </c>
      <c r="B17" s="53"/>
      <c r="C17" s="53"/>
      <c r="D17" s="53"/>
      <c r="E17" s="54"/>
    </row>
    <row r="18" spans="1:5" ht="54" x14ac:dyDescent="0.25">
      <c r="A18" s="30">
        <v>1</v>
      </c>
      <c r="B18" s="31" t="s">
        <v>136</v>
      </c>
      <c r="C18" s="31" t="s">
        <v>134</v>
      </c>
      <c r="D18" s="31" t="s">
        <v>4</v>
      </c>
      <c r="E18" s="32"/>
    </row>
    <row r="19" spans="1:5" ht="108" x14ac:dyDescent="0.25">
      <c r="A19" s="30">
        <v>2</v>
      </c>
      <c r="B19" s="31" t="s">
        <v>149</v>
      </c>
      <c r="C19" s="31" t="s">
        <v>150</v>
      </c>
      <c r="D19" s="31" t="s">
        <v>4</v>
      </c>
      <c r="E19" s="32"/>
    </row>
    <row r="20" spans="1:5" ht="36" x14ac:dyDescent="0.25">
      <c r="A20" s="30">
        <v>3</v>
      </c>
      <c r="B20" s="31" t="s">
        <v>151</v>
      </c>
      <c r="C20" s="31" t="s">
        <v>152</v>
      </c>
      <c r="D20" s="31" t="s">
        <v>4</v>
      </c>
      <c r="E20" s="32"/>
    </row>
    <row r="21" spans="1:5" ht="72" x14ac:dyDescent="0.25">
      <c r="A21" s="30">
        <v>4</v>
      </c>
      <c r="B21" s="31" t="s">
        <v>153</v>
      </c>
      <c r="C21" s="31" t="s">
        <v>154</v>
      </c>
      <c r="D21" s="31" t="s">
        <v>4</v>
      </c>
      <c r="E21" s="32"/>
    </row>
    <row r="22" spans="1:5" ht="54" x14ac:dyDescent="0.25">
      <c r="A22" s="30">
        <v>5</v>
      </c>
      <c r="B22" s="31" t="s">
        <v>155</v>
      </c>
      <c r="C22" s="31" t="s">
        <v>156</v>
      </c>
      <c r="D22" s="31" t="s">
        <v>4</v>
      </c>
      <c r="E22" s="32"/>
    </row>
    <row r="25" spans="1:5" ht="39" x14ac:dyDescent="0.25">
      <c r="A25" s="55" t="s">
        <v>157</v>
      </c>
      <c r="B25" s="56"/>
      <c r="C25" s="24" t="s">
        <v>125</v>
      </c>
      <c r="D25" s="24" t="s">
        <v>126</v>
      </c>
      <c r="E25" s="25" t="s">
        <v>135</v>
      </c>
    </row>
    <row r="26" spans="1:5" ht="36.75" thickBot="1" x14ac:dyDescent="0.3">
      <c r="A26" s="26" t="s">
        <v>165</v>
      </c>
      <c r="B26" s="27" t="s">
        <v>127</v>
      </c>
      <c r="C26" s="27" t="s">
        <v>128</v>
      </c>
      <c r="D26" s="27" t="s">
        <v>129</v>
      </c>
      <c r="E26" s="28" t="s">
        <v>130</v>
      </c>
    </row>
    <row r="27" spans="1:5" ht="18" x14ac:dyDescent="0.25">
      <c r="A27" s="29" t="s">
        <v>131</v>
      </c>
      <c r="B27" s="51"/>
      <c r="C27" s="51"/>
      <c r="D27" s="51"/>
      <c r="E27" s="52"/>
    </row>
    <row r="28" spans="1:5" ht="36" x14ac:dyDescent="0.25">
      <c r="A28" s="30">
        <v>1</v>
      </c>
      <c r="B28" s="31" t="s">
        <v>132</v>
      </c>
      <c r="C28" s="31" t="s">
        <v>133</v>
      </c>
      <c r="D28" s="31" t="s">
        <v>4</v>
      </c>
      <c r="E28" s="32"/>
    </row>
    <row r="29" spans="1:5" ht="18" x14ac:dyDescent="0.25">
      <c r="A29" s="33" t="s">
        <v>131</v>
      </c>
      <c r="B29" s="53"/>
      <c r="C29" s="53"/>
      <c r="D29" s="53"/>
      <c r="E29" s="54"/>
    </row>
    <row r="30" spans="1:5" ht="54" x14ac:dyDescent="0.25">
      <c r="A30" s="30">
        <v>1</v>
      </c>
      <c r="B30" s="31" t="s">
        <v>136</v>
      </c>
      <c r="C30" s="31" t="s">
        <v>134</v>
      </c>
      <c r="D30" s="31" t="s">
        <v>4</v>
      </c>
      <c r="E30" s="32"/>
    </row>
    <row r="31" spans="1:5" ht="90" x14ac:dyDescent="0.25">
      <c r="A31" s="30">
        <v>2</v>
      </c>
      <c r="B31" s="31" t="s">
        <v>158</v>
      </c>
      <c r="C31" s="31" t="s">
        <v>141</v>
      </c>
      <c r="D31" s="31" t="s">
        <v>139</v>
      </c>
      <c r="E31" s="32" t="s">
        <v>142</v>
      </c>
    </row>
    <row r="32" spans="1:5" ht="90" x14ac:dyDescent="0.25">
      <c r="A32" s="30">
        <v>3</v>
      </c>
      <c r="B32" s="31" t="s">
        <v>159</v>
      </c>
      <c r="C32" s="31" t="s">
        <v>141</v>
      </c>
      <c r="D32" s="31" t="s">
        <v>139</v>
      </c>
      <c r="E32" s="32" t="s">
        <v>142</v>
      </c>
    </row>
    <row r="33" spans="1:5" ht="90" x14ac:dyDescent="0.25">
      <c r="A33" s="30">
        <v>4</v>
      </c>
      <c r="B33" s="31" t="s">
        <v>160</v>
      </c>
      <c r="C33" s="31" t="s">
        <v>141</v>
      </c>
      <c r="D33" s="31" t="s">
        <v>139</v>
      </c>
      <c r="E33" s="32" t="s">
        <v>142</v>
      </c>
    </row>
    <row r="34" spans="1:5" ht="90" x14ac:dyDescent="0.25">
      <c r="A34" s="30">
        <v>5</v>
      </c>
      <c r="B34" s="31" t="s">
        <v>161</v>
      </c>
      <c r="C34" s="31" t="s">
        <v>141</v>
      </c>
      <c r="D34" s="31" t="s">
        <v>139</v>
      </c>
      <c r="E34" s="32" t="s">
        <v>142</v>
      </c>
    </row>
    <row r="35" spans="1:5" ht="90" x14ac:dyDescent="0.25">
      <c r="A35" s="30">
        <v>6</v>
      </c>
      <c r="B35" s="31" t="s">
        <v>162</v>
      </c>
      <c r="C35" s="31" t="s">
        <v>141</v>
      </c>
      <c r="D35" s="31" t="s">
        <v>139</v>
      </c>
      <c r="E35" s="32" t="s">
        <v>142</v>
      </c>
    </row>
    <row r="36" spans="1:5" ht="90" x14ac:dyDescent="0.25">
      <c r="A36" s="30">
        <v>7</v>
      </c>
      <c r="B36" s="31" t="s">
        <v>163</v>
      </c>
      <c r="C36" s="31" t="s">
        <v>141</v>
      </c>
      <c r="D36" s="31" t="s">
        <v>139</v>
      </c>
      <c r="E36" s="32" t="s">
        <v>142</v>
      </c>
    </row>
    <row r="37" spans="1:5" ht="90" x14ac:dyDescent="0.25">
      <c r="A37" s="30">
        <v>8</v>
      </c>
      <c r="B37" s="31" t="s">
        <v>164</v>
      </c>
      <c r="C37" s="31" t="s">
        <v>141</v>
      </c>
      <c r="D37" s="31" t="s">
        <v>139</v>
      </c>
      <c r="E37" s="32" t="s">
        <v>142</v>
      </c>
    </row>
    <row r="39" spans="1:5" ht="39" x14ac:dyDescent="0.25">
      <c r="A39" s="55" t="s">
        <v>166</v>
      </c>
      <c r="B39" s="56"/>
      <c r="C39" s="24" t="s">
        <v>125</v>
      </c>
      <c r="D39" s="24" t="s">
        <v>126</v>
      </c>
      <c r="E39" s="25" t="s">
        <v>135</v>
      </c>
    </row>
    <row r="40" spans="1:5" ht="36.75" thickBot="1" x14ac:dyDescent="0.3">
      <c r="A40" s="26" t="s">
        <v>176</v>
      </c>
      <c r="B40" s="27" t="s">
        <v>127</v>
      </c>
      <c r="C40" s="27" t="s">
        <v>128</v>
      </c>
      <c r="D40" s="27" t="s">
        <v>129</v>
      </c>
      <c r="E40" s="28" t="s">
        <v>130</v>
      </c>
    </row>
    <row r="41" spans="1:5" ht="18" x14ac:dyDescent="0.25">
      <c r="A41" s="29" t="s">
        <v>131</v>
      </c>
      <c r="B41" s="51"/>
      <c r="C41" s="51"/>
      <c r="D41" s="51"/>
      <c r="E41" s="52"/>
    </row>
    <row r="42" spans="1:5" ht="36" x14ac:dyDescent="0.25">
      <c r="A42" s="30">
        <v>1</v>
      </c>
      <c r="B42" s="31" t="s">
        <v>132</v>
      </c>
      <c r="C42" s="31" t="s">
        <v>133</v>
      </c>
      <c r="D42" s="31" t="s">
        <v>4</v>
      </c>
      <c r="E42" s="32"/>
    </row>
    <row r="43" spans="1:5" ht="18" x14ac:dyDescent="0.25">
      <c r="A43" s="33" t="s">
        <v>131</v>
      </c>
      <c r="B43" s="53"/>
      <c r="C43" s="53"/>
      <c r="D43" s="53"/>
      <c r="E43" s="54"/>
    </row>
    <row r="44" spans="1:5" ht="54" x14ac:dyDescent="0.25">
      <c r="A44" s="30">
        <v>1</v>
      </c>
      <c r="B44" s="31" t="s">
        <v>136</v>
      </c>
      <c r="C44" s="31" t="s">
        <v>134</v>
      </c>
      <c r="D44" s="31" t="s">
        <v>4</v>
      </c>
      <c r="E44" s="32"/>
    </row>
    <row r="45" spans="1:5" ht="90" x14ac:dyDescent="0.25">
      <c r="A45" s="30">
        <v>2</v>
      </c>
      <c r="B45" s="31" t="s">
        <v>167</v>
      </c>
      <c r="C45" s="31" t="s">
        <v>141</v>
      </c>
      <c r="D45" s="31" t="s">
        <v>139</v>
      </c>
      <c r="E45" s="32" t="s">
        <v>142</v>
      </c>
    </row>
    <row r="46" spans="1:5" ht="90" x14ac:dyDescent="0.25">
      <c r="A46" s="30">
        <v>3</v>
      </c>
      <c r="B46" s="31" t="s">
        <v>168</v>
      </c>
      <c r="C46" s="31" t="s">
        <v>141</v>
      </c>
      <c r="D46" s="31" t="s">
        <v>139</v>
      </c>
      <c r="E46" s="32" t="s">
        <v>142</v>
      </c>
    </row>
    <row r="47" spans="1:5" ht="54" x14ac:dyDescent="0.25">
      <c r="A47" s="30">
        <v>4</v>
      </c>
      <c r="B47" s="31" t="s">
        <v>169</v>
      </c>
      <c r="C47" s="31" t="s">
        <v>170</v>
      </c>
      <c r="D47" s="31" t="s">
        <v>139</v>
      </c>
      <c r="E47" s="32" t="s">
        <v>171</v>
      </c>
    </row>
    <row r="48" spans="1:5" ht="90" x14ac:dyDescent="0.25">
      <c r="A48" s="30">
        <v>5</v>
      </c>
      <c r="B48" s="31" t="s">
        <v>172</v>
      </c>
      <c r="C48" s="31" t="s">
        <v>141</v>
      </c>
      <c r="D48" s="31" t="s">
        <v>139</v>
      </c>
      <c r="E48" s="32" t="s">
        <v>142</v>
      </c>
    </row>
  </sheetData>
  <mergeCells count="12">
    <mergeCell ref="B17:E17"/>
    <mergeCell ref="A1:B1"/>
    <mergeCell ref="B3:E3"/>
    <mergeCell ref="B5:E5"/>
    <mergeCell ref="A13:B13"/>
    <mergeCell ref="B15:E15"/>
    <mergeCell ref="B41:E41"/>
    <mergeCell ref="B43:E43"/>
    <mergeCell ref="A25:B25"/>
    <mergeCell ref="B27:E27"/>
    <mergeCell ref="B29:E29"/>
    <mergeCell ref="A39:B39"/>
  </mergeCells>
  <conditionalFormatting sqref="D14:D22">
    <cfRule type="containsText" dxfId="9" priority="11" operator="containsText" text="Fail">
      <formula>NOT(ISERROR(SEARCH("Fail",D14)))</formula>
    </cfRule>
    <cfRule type="containsText" dxfId="8" priority="12" operator="containsText" text="Pass">
      <formula>NOT(ISERROR(SEARCH("Pass",D14)))</formula>
    </cfRule>
  </conditionalFormatting>
  <conditionalFormatting sqref="D2:D11">
    <cfRule type="containsText" dxfId="7" priority="29" operator="containsText" text="Fail">
      <formula>NOT(ISERROR(SEARCH("Fail",D2)))</formula>
    </cfRule>
    <cfRule type="containsText" dxfId="6" priority="30" operator="containsText" text="Pass">
      <formula>NOT(ISERROR(SEARCH("Pass",D2)))</formula>
    </cfRule>
  </conditionalFormatting>
  <conditionalFormatting sqref="D35:D37">
    <cfRule type="containsText" dxfId="5" priority="5" operator="containsText" text="Fail">
      <formula>NOT(ISERROR(SEARCH("Fail",D35)))</formula>
    </cfRule>
    <cfRule type="containsText" dxfId="4" priority="6" operator="containsText" text="Pass">
      <formula>NOT(ISERROR(SEARCH("Pass",D35)))</formula>
    </cfRule>
  </conditionalFormatting>
  <conditionalFormatting sqref="D26:D34">
    <cfRule type="containsText" dxfId="3" priority="7" operator="containsText" text="Fail">
      <formula>NOT(ISERROR(SEARCH("Fail",D26)))</formula>
    </cfRule>
    <cfRule type="containsText" dxfId="2" priority="8" operator="containsText" text="Pass">
      <formula>NOT(ISERROR(SEARCH("Pass",D26)))</formula>
    </cfRule>
  </conditionalFormatting>
  <conditionalFormatting sqref="D40:D48">
    <cfRule type="containsText" dxfId="1" priority="3" operator="containsText" text="Fail">
      <formula>NOT(ISERROR(SEARCH("Fail",D40)))</formula>
    </cfRule>
    <cfRule type="containsText" dxfId="0" priority="4" operator="containsText" text="Pass">
      <formula>NOT(ISERROR(SEARCH("Pass",D40)))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D7ACB-9AE8-43CA-862D-D3FDAD781E5E}">
  <dimension ref="A1:C12"/>
  <sheetViews>
    <sheetView zoomScale="70" zoomScaleNormal="70" workbookViewId="0">
      <selection activeCell="I11" sqref="I11"/>
    </sheetView>
  </sheetViews>
  <sheetFormatPr defaultRowHeight="21" x14ac:dyDescent="0.35"/>
  <cols>
    <col min="2" max="2" width="54.85546875" style="23" customWidth="1"/>
    <col min="3" max="3" width="72" customWidth="1"/>
  </cols>
  <sheetData>
    <row r="1" spans="1:3" x14ac:dyDescent="0.35">
      <c r="A1" t="s">
        <v>0</v>
      </c>
      <c r="B1" s="23" t="s">
        <v>106</v>
      </c>
    </row>
    <row r="2" spans="1:3" ht="147" customHeight="1" x14ac:dyDescent="0.35">
      <c r="A2">
        <v>1</v>
      </c>
      <c r="B2" s="23" t="s">
        <v>107</v>
      </c>
    </row>
    <row r="3" spans="1:3" ht="135.75" customHeight="1" x14ac:dyDescent="0.35">
      <c r="A3">
        <v>2</v>
      </c>
      <c r="B3" s="23" t="s">
        <v>108</v>
      </c>
    </row>
    <row r="4" spans="1:3" ht="135.75" customHeight="1" x14ac:dyDescent="0.35">
      <c r="A4">
        <v>3</v>
      </c>
      <c r="B4" s="23" t="s">
        <v>109</v>
      </c>
    </row>
    <row r="5" spans="1:3" ht="138" customHeight="1" x14ac:dyDescent="0.35">
      <c r="A5">
        <v>4</v>
      </c>
      <c r="B5" s="23" t="s">
        <v>110</v>
      </c>
      <c r="C5" s="57"/>
    </row>
    <row r="6" spans="1:3" ht="84" x14ac:dyDescent="0.35">
      <c r="A6">
        <v>5</v>
      </c>
      <c r="B6" s="23" t="s">
        <v>111</v>
      </c>
      <c r="C6" s="57"/>
    </row>
    <row r="7" spans="1:3" ht="101.25" customHeight="1" x14ac:dyDescent="0.35">
      <c r="A7">
        <v>6</v>
      </c>
      <c r="B7" s="23" t="s">
        <v>112</v>
      </c>
    </row>
    <row r="8" spans="1:3" ht="159.75" customHeight="1" x14ac:dyDescent="0.35">
      <c r="A8">
        <v>7</v>
      </c>
      <c r="B8" s="23" t="s">
        <v>113</v>
      </c>
      <c r="C8" s="57"/>
    </row>
    <row r="9" spans="1:3" ht="159.75" customHeight="1" x14ac:dyDescent="0.35">
      <c r="A9">
        <v>8</v>
      </c>
      <c r="B9" s="23" t="s">
        <v>116</v>
      </c>
      <c r="C9" s="57"/>
    </row>
    <row r="10" spans="1:3" ht="147" customHeight="1" x14ac:dyDescent="0.35">
      <c r="A10">
        <v>9</v>
      </c>
      <c r="B10" s="23" t="s">
        <v>114</v>
      </c>
    </row>
    <row r="11" spans="1:3" ht="120" customHeight="1" x14ac:dyDescent="0.35">
      <c r="A11">
        <v>10</v>
      </c>
      <c r="B11" s="23" t="s">
        <v>115</v>
      </c>
    </row>
    <row r="12" spans="1:3" ht="125.25" customHeight="1" x14ac:dyDescent="0.35"/>
  </sheetData>
  <mergeCells count="2">
    <mergeCell ref="C5:C6"/>
    <mergeCell ref="C8:C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2343-6D90-48C2-9B05-10AEA2F54336}">
  <dimension ref="A1:C17"/>
  <sheetViews>
    <sheetView workbookViewId="0">
      <selection activeCell="G16" sqref="G16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3" ht="48.75" thickBot="1" x14ac:dyDescent="0.35">
      <c r="A1" s="34" t="s">
        <v>0</v>
      </c>
      <c r="B1" s="35" t="s">
        <v>184</v>
      </c>
      <c r="C1" s="36" t="s">
        <v>185</v>
      </c>
    </row>
    <row r="2" spans="1:3" ht="16.5" thickBot="1" x14ac:dyDescent="0.3">
      <c r="A2" s="37">
        <v>1</v>
      </c>
      <c r="B2" s="38" t="s">
        <v>188</v>
      </c>
      <c r="C2" s="39">
        <f>(C4/C5)</f>
        <v>1.0434782608695652</v>
      </c>
    </row>
    <row r="3" spans="1:3" x14ac:dyDescent="0.25">
      <c r="A3" s="40" t="s">
        <v>0</v>
      </c>
      <c r="B3" s="41" t="s">
        <v>177</v>
      </c>
      <c r="C3" s="42"/>
    </row>
    <row r="4" spans="1:3" x14ac:dyDescent="0.25">
      <c r="A4" s="43" t="s">
        <v>30</v>
      </c>
      <c r="B4" s="44" t="s">
        <v>186</v>
      </c>
      <c r="C4" s="45">
        <v>24</v>
      </c>
    </row>
    <row r="5" spans="1:3" ht="15.75" thickBot="1" x14ac:dyDescent="0.3">
      <c r="A5" s="46" t="s">
        <v>178</v>
      </c>
      <c r="B5" s="47" t="s">
        <v>187</v>
      </c>
      <c r="C5" s="48">
        <v>23</v>
      </c>
    </row>
    <row r="6" spans="1:3" ht="16.5" thickBot="1" x14ac:dyDescent="0.3">
      <c r="A6" s="37" t="s">
        <v>179</v>
      </c>
      <c r="B6" s="38" t="s">
        <v>189</v>
      </c>
      <c r="C6" s="39">
        <f>(C8/C9)</f>
        <v>0.41666666666666669</v>
      </c>
    </row>
    <row r="7" spans="1:3" x14ac:dyDescent="0.25">
      <c r="A7" s="40" t="s">
        <v>0</v>
      </c>
      <c r="B7" s="41" t="s">
        <v>177</v>
      </c>
      <c r="C7" s="42"/>
    </row>
    <row r="8" spans="1:3" x14ac:dyDescent="0.25">
      <c r="A8" s="43" t="s">
        <v>33</v>
      </c>
      <c r="B8" s="44" t="s">
        <v>186</v>
      </c>
      <c r="C8" s="45">
        <v>25</v>
      </c>
    </row>
    <row r="9" spans="1:3" ht="15.75" thickBot="1" x14ac:dyDescent="0.3">
      <c r="A9" s="46" t="s">
        <v>180</v>
      </c>
      <c r="B9" s="47" t="s">
        <v>187</v>
      </c>
      <c r="C9" s="48">
        <v>60</v>
      </c>
    </row>
    <row r="10" spans="1:3" ht="32.25" thickBot="1" x14ac:dyDescent="0.3">
      <c r="A10" s="37" t="s">
        <v>34</v>
      </c>
      <c r="B10" s="38" t="s">
        <v>183</v>
      </c>
      <c r="C10" s="39">
        <f>(C12/C13)</f>
        <v>0.8</v>
      </c>
    </row>
    <row r="11" spans="1:3" x14ac:dyDescent="0.25">
      <c r="A11" s="40" t="s">
        <v>0</v>
      </c>
      <c r="B11" s="41" t="s">
        <v>177</v>
      </c>
      <c r="C11" s="42"/>
    </row>
    <row r="12" spans="1:3" x14ac:dyDescent="0.25">
      <c r="A12" s="43" t="s">
        <v>36</v>
      </c>
      <c r="B12" s="44" t="s">
        <v>186</v>
      </c>
      <c r="C12" s="45">
        <v>16</v>
      </c>
    </row>
    <row r="13" spans="1:3" ht="15.75" thickBot="1" x14ac:dyDescent="0.3">
      <c r="A13" s="46" t="s">
        <v>42</v>
      </c>
      <c r="B13" s="47" t="s">
        <v>187</v>
      </c>
      <c r="C13" s="48">
        <v>20</v>
      </c>
    </row>
    <row r="14" spans="1:3" x14ac:dyDescent="0.25">
      <c r="A14" s="49"/>
      <c r="B14" s="50"/>
    </row>
    <row r="15" spans="1:3" x14ac:dyDescent="0.25">
      <c r="A15" s="49"/>
      <c r="B15" s="50"/>
    </row>
    <row r="16" spans="1:3" x14ac:dyDescent="0.25">
      <c r="A16" s="49"/>
      <c r="B16" s="50"/>
    </row>
    <row r="17" spans="1:2" x14ac:dyDescent="0.25">
      <c r="A17" s="49"/>
      <c r="B17" s="5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297D5-E784-4681-BE10-F35AA3C15AD7}">
  <dimension ref="A1:C17"/>
  <sheetViews>
    <sheetView workbookViewId="0">
      <selection activeCell="B30" sqref="B30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3" ht="33" thickBot="1" x14ac:dyDescent="0.35">
      <c r="A1" s="34" t="s">
        <v>0</v>
      </c>
      <c r="B1" s="35" t="s">
        <v>190</v>
      </c>
      <c r="C1" s="36" t="s">
        <v>201</v>
      </c>
    </row>
    <row r="2" spans="1:3" ht="16.5" thickBot="1" x14ac:dyDescent="0.3">
      <c r="A2" s="37">
        <v>1</v>
      </c>
      <c r="B2" s="38" t="s">
        <v>188</v>
      </c>
      <c r="C2" s="39">
        <f>(C4/C5)</f>
        <v>0.39130434782608697</v>
      </c>
    </row>
    <row r="3" spans="1:3" x14ac:dyDescent="0.25">
      <c r="A3" s="40" t="s">
        <v>0</v>
      </c>
      <c r="B3" s="41" t="s">
        <v>177</v>
      </c>
      <c r="C3" s="42"/>
    </row>
    <row r="4" spans="1:3" ht="30" x14ac:dyDescent="0.25">
      <c r="A4" s="43" t="s">
        <v>30</v>
      </c>
      <c r="B4" s="44" t="s">
        <v>191</v>
      </c>
      <c r="C4" s="45">
        <v>9</v>
      </c>
    </row>
    <row r="5" spans="1:3" ht="15.75" thickBot="1" x14ac:dyDescent="0.3">
      <c r="A5" s="46" t="s">
        <v>178</v>
      </c>
      <c r="B5" s="47" t="s">
        <v>192</v>
      </c>
      <c r="C5" s="48">
        <v>23</v>
      </c>
    </row>
    <row r="6" spans="1:3" ht="16.5" thickBot="1" x14ac:dyDescent="0.3">
      <c r="A6" s="37" t="s">
        <v>179</v>
      </c>
      <c r="B6" s="38" t="s">
        <v>189</v>
      </c>
      <c r="C6" s="39">
        <f>(C8/C9)</f>
        <v>0.58333333333333337</v>
      </c>
    </row>
    <row r="7" spans="1:3" x14ac:dyDescent="0.25">
      <c r="A7" s="40" t="s">
        <v>0</v>
      </c>
      <c r="B7" s="41" t="s">
        <v>177</v>
      </c>
      <c r="C7" s="42"/>
    </row>
    <row r="8" spans="1:3" ht="30" x14ac:dyDescent="0.25">
      <c r="A8" s="43" t="s">
        <v>33</v>
      </c>
      <c r="B8" s="44" t="s">
        <v>191</v>
      </c>
      <c r="C8" s="45">
        <v>35</v>
      </c>
    </row>
    <row r="9" spans="1:3" ht="15.75" thickBot="1" x14ac:dyDescent="0.3">
      <c r="A9" s="46" t="s">
        <v>180</v>
      </c>
      <c r="B9" s="47" t="s">
        <v>192</v>
      </c>
      <c r="C9" s="48">
        <v>60</v>
      </c>
    </row>
    <row r="10" spans="1:3" ht="32.25" thickBot="1" x14ac:dyDescent="0.3">
      <c r="A10" s="37" t="s">
        <v>34</v>
      </c>
      <c r="B10" s="38" t="s">
        <v>183</v>
      </c>
      <c r="C10" s="39">
        <f>(C12/C13)</f>
        <v>0.2</v>
      </c>
    </row>
    <row r="11" spans="1:3" x14ac:dyDescent="0.25">
      <c r="A11" s="40" t="s">
        <v>0</v>
      </c>
      <c r="B11" s="41" t="s">
        <v>177</v>
      </c>
      <c r="C11" s="42"/>
    </row>
    <row r="12" spans="1:3" ht="30" x14ac:dyDescent="0.25">
      <c r="A12" s="43" t="s">
        <v>36</v>
      </c>
      <c r="B12" s="44" t="s">
        <v>191</v>
      </c>
      <c r="C12" s="45">
        <v>4</v>
      </c>
    </row>
    <row r="13" spans="1:3" ht="15.75" thickBot="1" x14ac:dyDescent="0.3">
      <c r="A13" s="46" t="s">
        <v>42</v>
      </c>
      <c r="B13" s="47" t="s">
        <v>192</v>
      </c>
      <c r="C13" s="48">
        <v>20</v>
      </c>
    </row>
    <row r="14" spans="1:3" x14ac:dyDescent="0.25">
      <c r="A14" s="49"/>
      <c r="B14" s="50"/>
    </row>
    <row r="15" spans="1:3" x14ac:dyDescent="0.25">
      <c r="A15" s="49"/>
      <c r="B15" s="50"/>
    </row>
    <row r="16" spans="1:3" x14ac:dyDescent="0.25">
      <c r="A16" s="49"/>
      <c r="B16" s="50"/>
    </row>
    <row r="17" spans="1:2" x14ac:dyDescent="0.25">
      <c r="A17" s="49"/>
      <c r="B17" s="5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A81B-C607-42B3-A8D5-178AC9C4E45B}">
  <dimension ref="A1:C17"/>
  <sheetViews>
    <sheetView workbookViewId="0">
      <selection activeCell="C1" sqref="C1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3" ht="57" thickBot="1" x14ac:dyDescent="0.35">
      <c r="A1" s="34" t="s">
        <v>0</v>
      </c>
      <c r="B1" s="35" t="s">
        <v>193</v>
      </c>
      <c r="C1" s="36" t="s">
        <v>200</v>
      </c>
    </row>
    <row r="2" spans="1:3" ht="16.5" thickBot="1" x14ac:dyDescent="0.3">
      <c r="A2" s="37">
        <v>1</v>
      </c>
      <c r="B2" s="38" t="s">
        <v>188</v>
      </c>
      <c r="C2" s="39">
        <f>(C4/C5)</f>
        <v>0.19166666666666668</v>
      </c>
    </row>
    <row r="3" spans="1:3" x14ac:dyDescent="0.25">
      <c r="A3" s="40" t="s">
        <v>0</v>
      </c>
      <c r="B3" s="41" t="s">
        <v>177</v>
      </c>
      <c r="C3" s="42"/>
    </row>
    <row r="4" spans="1:3" x14ac:dyDescent="0.25">
      <c r="A4" s="43" t="s">
        <v>30</v>
      </c>
      <c r="B4" s="44" t="s">
        <v>194</v>
      </c>
      <c r="C4" s="45">
        <v>23</v>
      </c>
    </row>
    <row r="5" spans="1:3" ht="30.75" thickBot="1" x14ac:dyDescent="0.3">
      <c r="A5" s="46" t="s">
        <v>178</v>
      </c>
      <c r="B5" s="47" t="s">
        <v>195</v>
      </c>
      <c r="C5" s="48">
        <v>120</v>
      </c>
    </row>
    <row r="6" spans="1:3" ht="16.5" thickBot="1" x14ac:dyDescent="0.3">
      <c r="A6" s="37" t="s">
        <v>179</v>
      </c>
      <c r="B6" s="38" t="s">
        <v>189</v>
      </c>
      <c r="C6" s="39">
        <f>(C8/C9)</f>
        <v>0.3</v>
      </c>
    </row>
    <row r="7" spans="1:3" x14ac:dyDescent="0.25">
      <c r="A7" s="40" t="s">
        <v>0</v>
      </c>
      <c r="B7" s="41" t="s">
        <v>177</v>
      </c>
      <c r="C7" s="42"/>
    </row>
    <row r="8" spans="1:3" x14ac:dyDescent="0.25">
      <c r="A8" s="43" t="s">
        <v>33</v>
      </c>
      <c r="B8" s="44" t="s">
        <v>194</v>
      </c>
      <c r="C8" s="45">
        <v>60</v>
      </c>
    </row>
    <row r="9" spans="1:3" ht="30.75" thickBot="1" x14ac:dyDescent="0.3">
      <c r="A9" s="46" t="s">
        <v>180</v>
      </c>
      <c r="B9" s="47" t="s">
        <v>195</v>
      </c>
      <c r="C9" s="48">
        <v>200</v>
      </c>
    </row>
    <row r="10" spans="1:3" ht="32.25" thickBot="1" x14ac:dyDescent="0.3">
      <c r="A10" s="37" t="s">
        <v>34</v>
      </c>
      <c r="B10" s="38" t="s">
        <v>183</v>
      </c>
      <c r="C10" s="39">
        <f>(C12/C13)</f>
        <v>0.125</v>
      </c>
    </row>
    <row r="11" spans="1:3" x14ac:dyDescent="0.25">
      <c r="A11" s="40" t="s">
        <v>0</v>
      </c>
      <c r="B11" s="41" t="s">
        <v>177</v>
      </c>
      <c r="C11" s="42"/>
    </row>
    <row r="12" spans="1:3" x14ac:dyDescent="0.25">
      <c r="A12" s="43" t="s">
        <v>36</v>
      </c>
      <c r="B12" s="44" t="s">
        <v>194</v>
      </c>
      <c r="C12" s="45">
        <v>20</v>
      </c>
    </row>
    <row r="13" spans="1:3" ht="30.75" thickBot="1" x14ac:dyDescent="0.3">
      <c r="A13" s="46" t="s">
        <v>42</v>
      </c>
      <c r="B13" s="47" t="s">
        <v>195</v>
      </c>
      <c r="C13" s="48">
        <v>160</v>
      </c>
    </row>
    <row r="14" spans="1:3" x14ac:dyDescent="0.25">
      <c r="A14" s="49"/>
      <c r="B14" s="50"/>
    </row>
    <row r="15" spans="1:3" x14ac:dyDescent="0.25">
      <c r="A15" s="49"/>
      <c r="B15" s="50"/>
    </row>
    <row r="16" spans="1:3" x14ac:dyDescent="0.25">
      <c r="A16" s="49"/>
      <c r="B16" s="50"/>
    </row>
    <row r="17" spans="1:2" x14ac:dyDescent="0.25">
      <c r="A17" s="49"/>
      <c r="B17" s="5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9712-8044-4EE8-82A7-6C101E239D12}">
  <dimension ref="A1:C17"/>
  <sheetViews>
    <sheetView workbookViewId="0">
      <selection activeCell="F25" sqref="F25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3" ht="57" thickBot="1" x14ac:dyDescent="0.35">
      <c r="A1" s="34" t="s">
        <v>0</v>
      </c>
      <c r="B1" s="35" t="s">
        <v>196</v>
      </c>
      <c r="C1" s="36" t="s">
        <v>197</v>
      </c>
    </row>
    <row r="2" spans="1:3" ht="16.5" thickBot="1" x14ac:dyDescent="0.3">
      <c r="A2" s="37">
        <v>1</v>
      </c>
      <c r="B2" s="38" t="s">
        <v>188</v>
      </c>
      <c r="C2" s="39">
        <f>(C4/C5)</f>
        <v>1.25</v>
      </c>
    </row>
    <row r="3" spans="1:3" x14ac:dyDescent="0.25">
      <c r="A3" s="40" t="s">
        <v>0</v>
      </c>
      <c r="B3" s="41" t="s">
        <v>177</v>
      </c>
      <c r="C3" s="42"/>
    </row>
    <row r="4" spans="1:3" x14ac:dyDescent="0.25">
      <c r="A4" s="43" t="s">
        <v>30</v>
      </c>
      <c r="B4" s="44" t="s">
        <v>198</v>
      </c>
      <c r="C4" s="45">
        <v>150</v>
      </c>
    </row>
    <row r="5" spans="1:3" ht="15.75" thickBot="1" x14ac:dyDescent="0.3">
      <c r="A5" s="46" t="s">
        <v>178</v>
      </c>
      <c r="B5" s="47" t="s">
        <v>199</v>
      </c>
      <c r="C5" s="48">
        <v>120</v>
      </c>
    </row>
    <row r="6" spans="1:3" ht="16.5" thickBot="1" x14ac:dyDescent="0.3">
      <c r="A6" s="37" t="s">
        <v>179</v>
      </c>
      <c r="B6" s="38" t="s">
        <v>189</v>
      </c>
      <c r="C6" s="39">
        <f>(C8/C9)</f>
        <v>1.1000000000000001</v>
      </c>
    </row>
    <row r="7" spans="1:3" x14ac:dyDescent="0.25">
      <c r="A7" s="40" t="s">
        <v>0</v>
      </c>
      <c r="B7" s="41" t="s">
        <v>177</v>
      </c>
      <c r="C7" s="42"/>
    </row>
    <row r="8" spans="1:3" x14ac:dyDescent="0.25">
      <c r="A8" s="43" t="s">
        <v>33</v>
      </c>
      <c r="B8" s="44" t="s">
        <v>198</v>
      </c>
      <c r="C8" s="45">
        <v>220</v>
      </c>
    </row>
    <row r="9" spans="1:3" ht="15.75" thickBot="1" x14ac:dyDescent="0.3">
      <c r="A9" s="46" t="s">
        <v>180</v>
      </c>
      <c r="B9" s="47" t="s">
        <v>199</v>
      </c>
      <c r="C9" s="48">
        <v>200</v>
      </c>
    </row>
    <row r="10" spans="1:3" ht="32.25" thickBot="1" x14ac:dyDescent="0.3">
      <c r="A10" s="37" t="s">
        <v>34</v>
      </c>
      <c r="B10" s="38" t="s">
        <v>183</v>
      </c>
      <c r="C10" s="39">
        <f>(C12/C13)</f>
        <v>1.125</v>
      </c>
    </row>
    <row r="11" spans="1:3" x14ac:dyDescent="0.25">
      <c r="A11" s="40" t="s">
        <v>0</v>
      </c>
      <c r="B11" s="41" t="s">
        <v>177</v>
      </c>
      <c r="C11" s="42"/>
    </row>
    <row r="12" spans="1:3" x14ac:dyDescent="0.25">
      <c r="A12" s="43" t="s">
        <v>36</v>
      </c>
      <c r="B12" s="44" t="s">
        <v>198</v>
      </c>
      <c r="C12" s="45">
        <v>180</v>
      </c>
    </row>
    <row r="13" spans="1:3" ht="15.75" thickBot="1" x14ac:dyDescent="0.3">
      <c r="A13" s="46" t="s">
        <v>42</v>
      </c>
      <c r="B13" s="47" t="s">
        <v>199</v>
      </c>
      <c r="C13" s="48">
        <v>160</v>
      </c>
    </row>
    <row r="14" spans="1:3" x14ac:dyDescent="0.25">
      <c r="A14" s="49"/>
      <c r="B14" s="50"/>
    </row>
    <row r="15" spans="1:3" x14ac:dyDescent="0.25">
      <c r="A15" s="49"/>
      <c r="B15" s="50"/>
    </row>
    <row r="16" spans="1:3" x14ac:dyDescent="0.25">
      <c r="A16" s="49"/>
      <c r="B16" s="50"/>
    </row>
    <row r="17" spans="1:2" x14ac:dyDescent="0.25">
      <c r="A17" s="49"/>
      <c r="B17" s="5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C12D-9171-4C5F-B091-2CE8C59127FB}">
  <dimension ref="A1:D5"/>
  <sheetViews>
    <sheetView tabSelected="1" workbookViewId="0">
      <selection activeCell="D20" sqref="D20"/>
    </sheetView>
  </sheetViews>
  <sheetFormatPr defaultRowHeight="15" x14ac:dyDescent="0.25"/>
  <cols>
    <col min="1" max="1" width="5.5703125" bestFit="1" customWidth="1"/>
    <col min="2" max="2" width="44.85546875" style="50" customWidth="1"/>
    <col min="3" max="3" width="41" style="50" customWidth="1"/>
    <col min="4" max="4" width="42.5703125" style="50" customWidth="1"/>
  </cols>
  <sheetData>
    <row r="1" spans="1:4" x14ac:dyDescent="0.25">
      <c r="A1" t="s">
        <v>0</v>
      </c>
      <c r="B1" s="50" t="s">
        <v>202</v>
      </c>
      <c r="C1" s="50" t="s">
        <v>92</v>
      </c>
      <c r="D1" s="50" t="s">
        <v>203</v>
      </c>
    </row>
    <row r="2" spans="1:4" ht="120" x14ac:dyDescent="0.25">
      <c r="A2">
        <v>1</v>
      </c>
      <c r="B2" s="50" t="s">
        <v>204</v>
      </c>
      <c r="C2" s="50" t="s">
        <v>207</v>
      </c>
      <c r="D2" s="50" t="s">
        <v>206</v>
      </c>
    </row>
    <row r="3" spans="1:4" ht="105" x14ac:dyDescent="0.25">
      <c r="A3">
        <v>2</v>
      </c>
      <c r="B3" s="50" t="s">
        <v>205</v>
      </c>
      <c r="C3" s="50" t="s">
        <v>208</v>
      </c>
      <c r="D3" s="50" t="s">
        <v>209</v>
      </c>
    </row>
    <row r="4" spans="1:4" ht="120" x14ac:dyDescent="0.25">
      <c r="A4">
        <v>3</v>
      </c>
      <c r="B4" s="50" t="s">
        <v>211</v>
      </c>
      <c r="C4" s="50" t="s">
        <v>212</v>
      </c>
      <c r="D4" s="50" t="s">
        <v>210</v>
      </c>
    </row>
    <row r="5" spans="1:4" ht="90" x14ac:dyDescent="0.25">
      <c r="A5">
        <v>4</v>
      </c>
      <c r="B5" s="50" t="s">
        <v>213</v>
      </c>
      <c r="C5" s="50" t="s">
        <v>214</v>
      </c>
      <c r="D5" s="50" t="s">
        <v>215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тест-план</vt:lpstr>
      <vt:lpstr>Чек  лист</vt:lpstr>
      <vt:lpstr>Тест кейсы</vt:lpstr>
      <vt:lpstr>для Jira</vt:lpstr>
      <vt:lpstr>М1</vt:lpstr>
      <vt:lpstr>М2</vt:lpstr>
      <vt:lpstr>М 3</vt:lpstr>
      <vt:lpstr>М4</vt:lpstr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2022-07-06T17:42:54Z</dcterms:modified>
</cp:coreProperties>
</file>