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weet Home\Desktop\QA\Homework-12\"/>
    </mc:Choice>
  </mc:AlternateContent>
  <xr:revisionPtr revIDLastSave="0" documentId="13_ncr:1_{414EB7C8-537C-47CD-BF53-BB2D2CBDF26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externalReferences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0" i="4"/>
  <c r="C6" i="4"/>
  <c r="C2" i="4"/>
  <c r="C14" i="3"/>
  <c r="C10" i="3"/>
  <c r="C6" i="3"/>
  <c r="C2" i="3"/>
  <c r="C14" i="2"/>
  <c r="C10" i="2"/>
  <c r="C6" i="2"/>
  <c r="C2" i="2"/>
  <c r="C14" i="1"/>
  <c r="C10" i="1"/>
  <c r="C6" i="1"/>
  <c r="C2" i="1"/>
</calcChain>
</file>

<file path=xl/sharedStrings.xml><?xml version="1.0" encoding="utf-8"?>
<sst xmlns="http://schemas.openxmlformats.org/spreadsheetml/2006/main" count="136" uniqueCount="41">
  <si>
    <t>№</t>
  </si>
  <si>
    <t>Метрика - Коэффициент трудоемкости переработки</t>
  </si>
  <si>
    <t>% затраченого времени</t>
  </si>
  <si>
    <t>Коэффициент трудоемкости переработки UX design  %</t>
  </si>
  <si>
    <t>Факторы / данные</t>
  </si>
  <si>
    <t>1.1</t>
  </si>
  <si>
    <t>фактические усилия по переработке, потраченные на  этапе  в мин.</t>
  </si>
  <si>
    <t>1.2</t>
  </si>
  <si>
    <t>общие фактические усилия, потраченные на этом этапе в мин.</t>
  </si>
  <si>
    <t>2</t>
  </si>
  <si>
    <t>Коэффициент трудоемкости переработки UI design  %</t>
  </si>
  <si>
    <t>2.1</t>
  </si>
  <si>
    <t>фактические усилия по переработке, потраченные на  этапе   в мин.</t>
  </si>
  <si>
    <t>2.2</t>
  </si>
  <si>
    <t>3</t>
  </si>
  <si>
    <t>Коэффициент трудоемкости переработки Раздел-модуль "Словарь"</t>
  </si>
  <si>
    <t>3.1</t>
  </si>
  <si>
    <t>фактические усилия по переработке, потраченные на  этапе тестирования  в мин.</t>
  </si>
  <si>
    <t>3.2</t>
  </si>
  <si>
    <t>4</t>
  </si>
  <si>
    <t>4.1</t>
  </si>
  <si>
    <t>4.2</t>
  </si>
  <si>
    <t>Метрика - Current Quality Ratio</t>
  </si>
  <si>
    <t>% Успешных тестов</t>
  </si>
  <si>
    <t xml:space="preserve">Рейтинг качества UX design  </t>
  </si>
  <si>
    <t>Количество тестовых случаев которые прошли успешно</t>
  </si>
  <si>
    <t>Общие  количество  тестовых случаев</t>
  </si>
  <si>
    <t xml:space="preserve">Рейтинг качества UI design  </t>
  </si>
  <si>
    <t>Рейтинг качества Раздела-модуля "Словарь"</t>
  </si>
  <si>
    <t>Метрика - Количество выполненных тестов за период времени по:</t>
  </si>
  <si>
    <t>% выполнения   теста за 1 мин</t>
  </si>
  <si>
    <t xml:space="preserve"> UX design  </t>
  </si>
  <si>
    <t xml:space="preserve"> количество выполненых тестов</t>
  </si>
  <si>
    <t xml:space="preserve">общее время потраченное на данном этапе в мин. </t>
  </si>
  <si>
    <t xml:space="preserve">UI design  </t>
  </si>
  <si>
    <t xml:space="preserve"> количество проверенных тестов</t>
  </si>
  <si>
    <t xml:space="preserve"> Разделу-модулю "Словарь"</t>
  </si>
  <si>
    <t>Метрика - Процент фиксированных дефектов по:</t>
  </si>
  <si>
    <t>% фиксированных дефектов</t>
  </si>
  <si>
    <t>фиксированные дефекты</t>
  </si>
  <si>
    <t>сообщенные дефекты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</si>
</sst>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2" fontId="0" fillId="0" borderId="4" xfId="0" applyNumberFormat="1" applyBorder="1"/>
    <xf numFmtId="49" fontId="0" fillId="0" borderId="5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0" fillId="0" borderId="7" xfId="0" applyBorder="1"/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0" xfId="0" applyBorder="1"/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'[2]1 метрика'!$C$1</c:f>
              <c:strCache>
                <c:ptCount val="1"/>
                <c:pt idx="0">
                  <c:v>% затраченого времени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'[2]1 метрика'!$A$2:$B$17</c15:sqref>
                  </c15:fullRef>
                </c:ext>
              </c:extLst>
              <c:f>('[2]1 метрика'!$A$2:$B$2,'[2]1 метрика'!$A$6:$B$6,'[2]1 метрика'!$A$10:$B$10,'[2]1 метрика'!$A$14:$B$14)</c:f>
              <c:multiLvlStrCache>
                <c:ptCount val="4"/>
                <c:lvl>
                  <c:pt idx="0">
                    <c:v>Коэффициент трудоемкости переработки UX design  %</c:v>
                  </c:pt>
                  <c:pt idx="1">
                    <c:v>Коэффициент трудоемкости переработки UI design  %</c:v>
                  </c:pt>
                  <c:pt idx="2">
                    <c:v>Коэффициент трудоемкости переработки Раздел-модуль "Словарь"</c:v>
                  </c:pt>
                  <c:pt idx="3">
                    <c:v>Коэффициент трудоемкости переработки Раздел-модуль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'[2]1 метрика'!$C$2:$C$17</c15:sqref>
                  </c15:fullRef>
                </c:ext>
              </c:extLst>
              <c:f>('[2]1 метрика'!$C$2,'[2]1 метрика'!$C$6,'[2]1 метрика'!$C$10,'[2]1 метрика'!$C$14)</c:f>
              <c:numCache>
                <c:formatCode>General</c:formatCode>
                <c:ptCount val="4"/>
                <c:pt idx="0">
                  <c:v>108.33333333333333</c:v>
                </c:pt>
                <c:pt idx="1">
                  <c:v>122.22222222222223</c:v>
                </c:pt>
                <c:pt idx="2">
                  <c:v>100</c:v>
                </c:pt>
                <c:pt idx="3">
                  <c:v>94.444444444444443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9-4429-8F44-AEAF85A2AC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'[2]2 метрика'!$C$1</c:f>
              <c:strCache>
                <c:ptCount val="1"/>
                <c:pt idx="0">
                  <c:v>% Успешных тестов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'[2]2 метрика'!$A$2:$B$17</c15:sqref>
                  </c15:fullRef>
                </c:ext>
              </c:extLst>
              <c:f>('[2]2 метрика'!$A$2:$B$2,'[2]2 метрика'!$A$6:$B$6,'[2]2 метрика'!$A$10:$B$10,'[2]2 метрика'!$A$14:$B$14)</c:f>
              <c:multiLvlStrCache>
                <c:ptCount val="4"/>
                <c:lvl>
                  <c:pt idx="0">
                    <c:v>Рейтинг качества UX design  </c:v>
                  </c:pt>
                  <c:pt idx="1">
                    <c:v>Рейтинг качества UI design  </c:v>
                  </c:pt>
                  <c:pt idx="2">
                    <c:v>Рейтинг качества Раздела-модуля "Словарь"</c:v>
                  </c:pt>
                  <c:pt idx="3">
                    <c:v>Рейтинг качества Раздела-модуля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'[2]2 метрика'!$C$2:$C$17</c15:sqref>
                  </c15:fullRef>
                </c:ext>
              </c:extLst>
              <c:f>('[2]2 метрика'!$C$2,'[2]2 метрика'!$C$6,'[2]2 метрика'!$C$10,'[2]2 метрика'!$C$14)</c:f>
              <c:numCache>
                <c:formatCode>General</c:formatCode>
                <c:ptCount val="4"/>
                <c:pt idx="0">
                  <c:v>90.909090909090907</c:v>
                </c:pt>
                <c:pt idx="1">
                  <c:v>92.307692307692307</c:v>
                </c:pt>
                <c:pt idx="2">
                  <c:v>93.548387096774192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B-4B27-A06E-25D0ED077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'[2]3 метрика'!$C$1</c:f>
              <c:strCache>
                <c:ptCount val="1"/>
                <c:pt idx="0">
                  <c:v>% выполнения   теста за 1 мин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'[2]3 метрика'!$A$2:$B$17</c15:sqref>
                  </c15:fullRef>
                </c:ext>
              </c:extLst>
              <c:f>('[2]3 метрика'!$A$2:$B$2,'[2]3 метрика'!$A$6:$B$6,'[2]3 метрика'!$A$10:$B$10,'[2]3 метрика'!$A$14:$B$14)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'[2]3 метрика'!$C$2:$C$17</c15:sqref>
                  </c15:fullRef>
                </c:ext>
              </c:extLst>
              <c:f>('[2]3 метрика'!$C$2,'[2]3 метрика'!$C$6,'[2]3 метрика'!$C$10,'[2]3 метрика'!$C$14)</c:f>
              <c:numCache>
                <c:formatCode>General</c:formatCode>
                <c:ptCount val="4"/>
                <c:pt idx="0">
                  <c:v>9.1666666666666661</c:v>
                </c:pt>
                <c:pt idx="1">
                  <c:v>14.444444444444443</c:v>
                </c:pt>
                <c:pt idx="2">
                  <c:v>20.666666666666668</c:v>
                </c:pt>
                <c:pt idx="3">
                  <c:v>17.777777777777779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E-4A95-8250-6DF4BCDF6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'[2]4 метрик'!$C$1</c:f>
              <c:strCache>
                <c:ptCount val="1"/>
                <c:pt idx="0">
                  <c:v>% фиксированных дефектов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'[2]4 метрик'!$A$2:$B$17</c15:sqref>
                  </c15:fullRef>
                </c:ext>
              </c:extLst>
              <c:f>('[2]4 метрик'!$A$2:$B$2,'[2]4 метрик'!$A$6:$B$6,'[2]4 метрик'!$A$10:$B$10,'[2]4 метрик'!$A$14:$B$14)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'[2]4 метрик'!$C$2:$C$17</c15:sqref>
                  </c15:fullRef>
                </c:ext>
              </c:extLst>
              <c:f>('[2]4 метрик'!$C$2,'[2]4 метрик'!$C$6,'[2]4 метрик'!$C$10,'[2]4 метрик'!$C$14)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D-44C5-B020-5A034B7626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A95E64-DE08-4645-B0AE-074292DE3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60060F-A358-4410-8BF6-9C37D9E2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28407B-D164-4216-8DBB-4B9E85E3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D7BDF7-961F-4556-9A17-8FD41D85C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%20&#1084;&#1077;&#1090;&#1088;&#1080;&#1082;&#1072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et%20Home/Desktop/QA/Homework-11/Homework%20&#8470;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%20&#1084;&#1077;&#1090;&#1088;&#1080;&#1082;&#1072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3%20&#1084;&#1077;&#1090;&#1088;&#1080;&#1082;&#1072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4%20&#1084;&#1077;&#1090;&#1088;&#1080;&#1082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метрик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тест-план"/>
      <sheetName val="1 Чек-лист"/>
      <sheetName val="1 метрика"/>
      <sheetName val="2 метрика"/>
      <sheetName val="3 метрика"/>
      <sheetName val="4 метрик"/>
      <sheetName val="2 Т.К. позитив низкий"/>
      <sheetName val="3 Т.К. негатив низкий"/>
      <sheetName val="4 Т.К. позитив высокий"/>
    </sheetNames>
    <sheetDataSet>
      <sheetData sheetId="0" refreshError="1"/>
      <sheetData sheetId="1" refreshError="1"/>
      <sheetData sheetId="2">
        <row r="1">
          <cell r="C1" t="str">
            <v>% затраченого времени</v>
          </cell>
        </row>
        <row r="2">
          <cell r="A2">
            <v>1</v>
          </cell>
          <cell r="B2" t="str">
            <v>Коэффициент трудоемкости переработки UX design  %</v>
          </cell>
          <cell r="C2">
            <v>108.33333333333333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>фактические усилия по переработке, потраченные на  этапе  в мин.</v>
          </cell>
          <cell r="C4">
            <v>130</v>
          </cell>
        </row>
        <row r="5">
          <cell r="A5" t="str">
            <v>1.2</v>
          </cell>
          <cell r="B5" t="str">
            <v>общие фактические усилия, потраченные на этом этапе в мин.</v>
          </cell>
          <cell r="C5">
            <v>120</v>
          </cell>
        </row>
        <row r="6">
          <cell r="A6" t="str">
            <v>2</v>
          </cell>
          <cell r="B6" t="str">
            <v>Коэффициент трудоемкости переработки UI design  %</v>
          </cell>
          <cell r="C6">
            <v>122.22222222222223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>фактические усилия по переработке, потраченные на  этапе   в мин.</v>
          </cell>
          <cell r="C8">
            <v>110</v>
          </cell>
        </row>
        <row r="9">
          <cell r="A9" t="str">
            <v>2.2</v>
          </cell>
          <cell r="B9" t="str">
            <v>общие фактические усилия, потраченные на этом этапе в мин.</v>
          </cell>
          <cell r="C9">
            <v>90</v>
          </cell>
        </row>
        <row r="10">
          <cell r="A10" t="str">
            <v>3</v>
          </cell>
          <cell r="B10" t="str">
            <v>Коэффициент трудоемкости переработки Раздел-модуль "Словарь"</v>
          </cell>
          <cell r="C10">
            <v>100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>фактические усилия по переработке, потраченные на  этапе тестирования  в мин.</v>
          </cell>
          <cell r="C12">
            <v>150</v>
          </cell>
        </row>
        <row r="13">
          <cell r="A13" t="str">
            <v>3.2</v>
          </cell>
          <cell r="B13" t="str">
            <v>общие фактические усилия, потраченные на этом этапе в мин.</v>
          </cell>
          <cell r="C13">
            <v>150</v>
          </cell>
        </row>
        <row r="14">
          <cell r="A14" t="str">
            <v>4</v>
          </cell>
          <cell r="B14" t="str">
            <v>Коэффициент трудоемкости переработки Раздел-модуль "Словарь"</v>
          </cell>
          <cell r="C14">
            <v>94.444444444444443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>фактические усилия по переработке, потраченные на  этапе тестирования  в мин.</v>
          </cell>
          <cell r="C16">
            <v>170</v>
          </cell>
        </row>
        <row r="17">
          <cell r="A17" t="str">
            <v>4.2</v>
          </cell>
          <cell r="B17" t="str">
            <v>общие фактические усилия, потраченные на этом этапе в мин.</v>
          </cell>
          <cell r="C17">
            <v>180</v>
          </cell>
        </row>
      </sheetData>
      <sheetData sheetId="3">
        <row r="1">
          <cell r="C1" t="str">
            <v>% Успешных тестов</v>
          </cell>
        </row>
        <row r="2">
          <cell r="A2">
            <v>1</v>
          </cell>
          <cell r="B2" t="str">
            <v xml:space="preserve">Рейтинг качества UX design  </v>
          </cell>
          <cell r="C2">
            <v>90.909090909090907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>Количество тестовых случаев которые прошли успешно</v>
          </cell>
          <cell r="C4">
            <v>10</v>
          </cell>
        </row>
        <row r="5">
          <cell r="A5" t="str">
            <v>1.2</v>
          </cell>
          <cell r="B5" t="str">
            <v>Общие  количество  тестовых случаев</v>
          </cell>
          <cell r="C5">
            <v>11</v>
          </cell>
        </row>
        <row r="6">
          <cell r="A6" t="str">
            <v>2</v>
          </cell>
          <cell r="B6" t="str">
            <v xml:space="preserve">Рейтинг качества UI design  </v>
          </cell>
          <cell r="C6">
            <v>92.307692307692307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>Количество тестовых случаев которые прошли успешно</v>
          </cell>
          <cell r="C8">
            <v>12</v>
          </cell>
        </row>
        <row r="9">
          <cell r="A9" t="str">
            <v>2.2</v>
          </cell>
          <cell r="B9" t="str">
            <v>Общие  количество  тестовых случаев</v>
          </cell>
          <cell r="C9">
            <v>13</v>
          </cell>
        </row>
        <row r="10">
          <cell r="A10" t="str">
            <v>3</v>
          </cell>
          <cell r="B10" t="str">
            <v>Рейтинг качества Раздела-модуля "Словарь"</v>
          </cell>
          <cell r="C10">
            <v>93.548387096774192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>Количество тестовых случаев которые прошли успешно</v>
          </cell>
          <cell r="C12">
            <v>29</v>
          </cell>
        </row>
        <row r="13">
          <cell r="A13" t="str">
            <v>3.2</v>
          </cell>
          <cell r="B13" t="str">
            <v>Общие  количество  тестовых случаев</v>
          </cell>
          <cell r="C13">
            <v>31</v>
          </cell>
        </row>
        <row r="14">
          <cell r="A14" t="str">
            <v>4</v>
          </cell>
          <cell r="B14" t="str">
            <v>Рейтинг качества Раздела-модуля "Словарь"</v>
          </cell>
          <cell r="C14">
            <v>100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>Количество тестовых случаев которые прошли успешно</v>
          </cell>
          <cell r="C16">
            <v>32</v>
          </cell>
        </row>
        <row r="17">
          <cell r="A17" t="str">
            <v>4.2</v>
          </cell>
          <cell r="B17" t="str">
            <v>Общие  количество  тестовых случаев</v>
          </cell>
          <cell r="C17">
            <v>32</v>
          </cell>
        </row>
      </sheetData>
      <sheetData sheetId="4">
        <row r="1">
          <cell r="C1" t="str">
            <v>% выполнения   теста за 1 мин</v>
          </cell>
        </row>
        <row r="2">
          <cell r="A2">
            <v>1</v>
          </cell>
          <cell r="B2" t="str">
            <v xml:space="preserve"> UX design  </v>
          </cell>
          <cell r="C2">
            <v>9.1666666666666661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 xml:space="preserve"> количество выполненых тестов</v>
          </cell>
          <cell r="C4">
            <v>11</v>
          </cell>
        </row>
        <row r="5">
          <cell r="A5" t="str">
            <v>1.2</v>
          </cell>
          <cell r="B5" t="str">
            <v xml:space="preserve">общее время потраченное на данном этапе в мин. </v>
          </cell>
          <cell r="C5">
            <v>120</v>
          </cell>
        </row>
        <row r="6">
          <cell r="A6" t="str">
            <v>2</v>
          </cell>
          <cell r="B6" t="str">
            <v xml:space="preserve">UI design  </v>
          </cell>
          <cell r="C6">
            <v>14.444444444444443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 xml:space="preserve"> количество проверенных тестов</v>
          </cell>
          <cell r="C8">
            <v>13</v>
          </cell>
        </row>
        <row r="9">
          <cell r="A9" t="str">
            <v>2.2</v>
          </cell>
          <cell r="B9" t="str">
            <v xml:space="preserve">общее время потраченное на данном этапе в мин. </v>
          </cell>
          <cell r="C9">
            <v>90</v>
          </cell>
        </row>
        <row r="10">
          <cell r="A10" t="str">
            <v>3</v>
          </cell>
          <cell r="B10" t="str">
            <v xml:space="preserve"> Разделу-модулю "Словарь"</v>
          </cell>
          <cell r="C10">
            <v>20.666666666666668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 xml:space="preserve"> количество проверенных тестов</v>
          </cell>
          <cell r="C12">
            <v>31</v>
          </cell>
        </row>
        <row r="13">
          <cell r="A13" t="str">
            <v>3.2</v>
          </cell>
          <cell r="B13" t="str">
            <v xml:space="preserve">общее время потраченное на данном этапе в мин. </v>
          </cell>
          <cell r="C13">
            <v>150</v>
          </cell>
        </row>
        <row r="14">
          <cell r="A14" t="str">
            <v>4</v>
          </cell>
          <cell r="B14" t="str">
            <v xml:space="preserve"> Разделу-модулю "Словарь"</v>
          </cell>
          <cell r="C14">
            <v>17.777777777777779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 xml:space="preserve"> количество проверенных тестов</v>
          </cell>
          <cell r="C16">
            <v>32</v>
          </cell>
        </row>
        <row r="17">
          <cell r="A17" t="str">
            <v>4.2</v>
          </cell>
          <cell r="B17" t="str">
            <v xml:space="preserve">общее время потраченное на данном этапе в мин. </v>
          </cell>
          <cell r="C17">
            <v>180</v>
          </cell>
        </row>
      </sheetData>
      <sheetData sheetId="5">
        <row r="1">
          <cell r="C1" t="str">
            <v>% фиксированных дефектов</v>
          </cell>
        </row>
        <row r="2">
          <cell r="A2">
            <v>1</v>
          </cell>
          <cell r="B2" t="str">
            <v xml:space="preserve"> UX design  </v>
          </cell>
          <cell r="C2">
            <v>25</v>
          </cell>
        </row>
        <row r="3">
          <cell r="A3" t="str">
            <v>№</v>
          </cell>
          <cell r="B3" t="str">
            <v>Факторы / данные</v>
          </cell>
        </row>
        <row r="4">
          <cell r="A4" t="str">
            <v>1.1</v>
          </cell>
          <cell r="B4" t="str">
            <v>фиксированные дефекты</v>
          </cell>
          <cell r="C4">
            <v>1</v>
          </cell>
        </row>
        <row r="5">
          <cell r="A5" t="str">
            <v>1.2</v>
          </cell>
          <cell r="B5" t="str">
            <v>сообщенные дефекты</v>
          </cell>
          <cell r="C5">
            <v>4</v>
          </cell>
        </row>
        <row r="6">
          <cell r="A6" t="str">
            <v>2</v>
          </cell>
          <cell r="B6" t="str">
            <v xml:space="preserve">UI design  </v>
          </cell>
          <cell r="C6">
            <v>25</v>
          </cell>
        </row>
        <row r="7">
          <cell r="A7" t="str">
            <v>№</v>
          </cell>
          <cell r="B7" t="str">
            <v>Факторы / данные</v>
          </cell>
        </row>
        <row r="8">
          <cell r="A8" t="str">
            <v>2.1</v>
          </cell>
          <cell r="B8" t="str">
            <v>фиксированные дефекты</v>
          </cell>
          <cell r="C8">
            <v>1</v>
          </cell>
        </row>
        <row r="9">
          <cell r="A9" t="str">
            <v>2.2</v>
          </cell>
          <cell r="B9" t="str">
            <v>сообщенные дефекты</v>
          </cell>
          <cell r="C9">
            <v>4</v>
          </cell>
        </row>
        <row r="10">
          <cell r="A10" t="str">
            <v>3</v>
          </cell>
          <cell r="B10" t="str">
            <v xml:space="preserve"> Разделу-модулю "Словарь"</v>
          </cell>
          <cell r="C10">
            <v>50</v>
          </cell>
        </row>
        <row r="11">
          <cell r="A11" t="str">
            <v>№</v>
          </cell>
          <cell r="B11" t="str">
            <v>Факторы / данные</v>
          </cell>
        </row>
        <row r="12">
          <cell r="A12" t="str">
            <v>3.1</v>
          </cell>
          <cell r="B12" t="str">
            <v>фиксированные дефекты</v>
          </cell>
          <cell r="C12">
            <v>2</v>
          </cell>
        </row>
        <row r="13">
          <cell r="A13" t="str">
            <v>3.2</v>
          </cell>
          <cell r="B13" t="str">
            <v>сообщенные дефекты</v>
          </cell>
          <cell r="C13">
            <v>4</v>
          </cell>
        </row>
        <row r="14">
          <cell r="A14" t="str">
            <v>4</v>
          </cell>
          <cell r="B14" t="str">
            <v xml:space="preserve"> Разделу-модулю "Словарь"</v>
          </cell>
          <cell r="C14">
            <v>0</v>
          </cell>
        </row>
        <row r="15">
          <cell r="A15" t="str">
            <v>№</v>
          </cell>
          <cell r="B15" t="str">
            <v>Факторы / данные</v>
          </cell>
        </row>
        <row r="16">
          <cell r="A16" t="str">
            <v>4.1</v>
          </cell>
          <cell r="B16" t="str">
            <v>фиксированные дефекты</v>
          </cell>
          <cell r="C16">
            <v>0</v>
          </cell>
        </row>
        <row r="17">
          <cell r="A17" t="str">
            <v>4.2</v>
          </cell>
          <cell r="B17" t="str">
            <v>сообщенные дефекты</v>
          </cell>
          <cell r="C17">
            <v>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метрика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метрика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 метри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sqref="A1:XFD1048576"/>
    </sheetView>
  </sheetViews>
  <sheetFormatPr defaultRowHeight="15" x14ac:dyDescent="0.25"/>
  <cols>
    <col min="1" max="1" width="13.7109375" style="16" customWidth="1"/>
    <col min="2" max="2" width="42" style="17" customWidth="1"/>
    <col min="3" max="3" width="17.28515625" customWidth="1"/>
  </cols>
  <sheetData>
    <row r="1" spans="1:3" ht="38.25" thickBot="1" x14ac:dyDescent="0.35">
      <c r="A1" s="1" t="s">
        <v>0</v>
      </c>
      <c r="B1" s="2" t="s">
        <v>1</v>
      </c>
      <c r="C1" s="3" t="s">
        <v>2</v>
      </c>
    </row>
    <row r="2" spans="1:3" ht="32.25" thickBot="1" x14ac:dyDescent="0.3">
      <c r="A2" s="4">
        <v>1</v>
      </c>
      <c r="B2" s="5" t="s">
        <v>3</v>
      </c>
      <c r="C2" s="6">
        <f>(C4/C5)*100</f>
        <v>108.33333333333333</v>
      </c>
    </row>
    <row r="3" spans="1:3" x14ac:dyDescent="0.25">
      <c r="A3" s="7" t="s">
        <v>0</v>
      </c>
      <c r="B3" s="8" t="s">
        <v>4</v>
      </c>
      <c r="C3" s="9"/>
    </row>
    <row r="4" spans="1:3" ht="30" x14ac:dyDescent="0.25">
      <c r="A4" s="10" t="s">
        <v>5</v>
      </c>
      <c r="B4" s="11" t="s">
        <v>6</v>
      </c>
      <c r="C4" s="12">
        <v>130</v>
      </c>
    </row>
    <row r="5" spans="1:3" ht="30.75" thickBot="1" x14ac:dyDescent="0.3">
      <c r="A5" s="13" t="s">
        <v>7</v>
      </c>
      <c r="B5" s="14" t="s">
        <v>8</v>
      </c>
      <c r="C5" s="15">
        <v>120</v>
      </c>
    </row>
    <row r="6" spans="1:3" ht="32.25" thickBot="1" x14ac:dyDescent="0.3">
      <c r="A6" s="4" t="s">
        <v>9</v>
      </c>
      <c r="B6" s="5" t="s">
        <v>10</v>
      </c>
      <c r="C6" s="6">
        <f>(C8/C9)*100</f>
        <v>122.22222222222223</v>
      </c>
    </row>
    <row r="7" spans="1:3" x14ac:dyDescent="0.25">
      <c r="A7" s="7" t="s">
        <v>0</v>
      </c>
      <c r="B7" s="8" t="s">
        <v>4</v>
      </c>
      <c r="C7" s="9"/>
    </row>
    <row r="8" spans="1:3" ht="30" x14ac:dyDescent="0.25">
      <c r="A8" s="10" t="s">
        <v>11</v>
      </c>
      <c r="B8" s="11" t="s">
        <v>12</v>
      </c>
      <c r="C8" s="12">
        <v>110</v>
      </c>
    </row>
    <row r="9" spans="1:3" ht="30.75" thickBot="1" x14ac:dyDescent="0.3">
      <c r="A9" s="13" t="s">
        <v>13</v>
      </c>
      <c r="B9" s="14" t="s">
        <v>8</v>
      </c>
      <c r="C9" s="15">
        <v>90</v>
      </c>
    </row>
    <row r="10" spans="1:3" ht="32.25" thickBot="1" x14ac:dyDescent="0.3">
      <c r="A10" s="4" t="s">
        <v>14</v>
      </c>
      <c r="B10" s="5" t="s">
        <v>15</v>
      </c>
      <c r="C10" s="6">
        <f>(C12/C13)*100</f>
        <v>100</v>
      </c>
    </row>
    <row r="11" spans="1:3" x14ac:dyDescent="0.25">
      <c r="A11" s="7" t="s">
        <v>0</v>
      </c>
      <c r="B11" s="8" t="s">
        <v>4</v>
      </c>
      <c r="C11" s="9"/>
    </row>
    <row r="12" spans="1:3" ht="45" x14ac:dyDescent="0.25">
      <c r="A12" s="10" t="s">
        <v>16</v>
      </c>
      <c r="B12" s="11" t="s">
        <v>17</v>
      </c>
      <c r="C12" s="12">
        <v>150</v>
      </c>
    </row>
    <row r="13" spans="1:3" ht="30.75" thickBot="1" x14ac:dyDescent="0.3">
      <c r="A13" s="13" t="s">
        <v>18</v>
      </c>
      <c r="B13" s="14" t="s">
        <v>8</v>
      </c>
      <c r="C13" s="15">
        <v>150</v>
      </c>
    </row>
    <row r="14" spans="1:3" ht="32.25" thickBot="1" x14ac:dyDescent="0.3">
      <c r="A14" s="4" t="s">
        <v>19</v>
      </c>
      <c r="B14" s="5" t="s">
        <v>15</v>
      </c>
      <c r="C14" s="6">
        <f>(C16/C17)*100</f>
        <v>94.444444444444443</v>
      </c>
    </row>
    <row r="15" spans="1:3" x14ac:dyDescent="0.25">
      <c r="A15" s="7" t="s">
        <v>0</v>
      </c>
      <c r="B15" s="8" t="s">
        <v>4</v>
      </c>
      <c r="C15" s="9"/>
    </row>
    <row r="16" spans="1:3" ht="45" x14ac:dyDescent="0.25">
      <c r="A16" s="10" t="s">
        <v>20</v>
      </c>
      <c r="B16" s="11" t="s">
        <v>17</v>
      </c>
      <c r="C16" s="12">
        <v>170</v>
      </c>
    </row>
    <row r="17" spans="1:3" ht="30.75" thickBot="1" x14ac:dyDescent="0.3">
      <c r="A17" s="13" t="s">
        <v>21</v>
      </c>
      <c r="B17" s="14" t="s">
        <v>8</v>
      </c>
      <c r="C17" s="15">
        <v>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683-C269-4275-AD9F-95C200C98349}">
  <dimension ref="A1:C17"/>
  <sheetViews>
    <sheetView workbookViewId="0">
      <selection activeCell="E12" sqref="E12"/>
    </sheetView>
  </sheetViews>
  <sheetFormatPr defaultRowHeight="15" x14ac:dyDescent="0.25"/>
  <cols>
    <col min="1" max="1" width="13.7109375" style="16" customWidth="1"/>
    <col min="2" max="2" width="42" style="17" customWidth="1"/>
    <col min="3" max="3" width="17.28515625" customWidth="1"/>
  </cols>
  <sheetData>
    <row r="1" spans="1:3" ht="33" thickBot="1" x14ac:dyDescent="0.35">
      <c r="A1" s="1" t="s">
        <v>0</v>
      </c>
      <c r="B1" s="2" t="s">
        <v>22</v>
      </c>
      <c r="C1" s="3" t="s">
        <v>23</v>
      </c>
    </row>
    <row r="2" spans="1:3" ht="16.5" thickBot="1" x14ac:dyDescent="0.3">
      <c r="A2" s="4">
        <v>1</v>
      </c>
      <c r="B2" s="5" t="s">
        <v>24</v>
      </c>
      <c r="C2" s="6">
        <f>(C4/C5)*100</f>
        <v>90.909090909090907</v>
      </c>
    </row>
    <row r="3" spans="1:3" x14ac:dyDescent="0.25">
      <c r="A3" s="7" t="s">
        <v>0</v>
      </c>
      <c r="B3" s="8" t="s">
        <v>4</v>
      </c>
      <c r="C3" s="9"/>
    </row>
    <row r="4" spans="1:3" ht="30" x14ac:dyDescent="0.25">
      <c r="A4" s="10" t="s">
        <v>5</v>
      </c>
      <c r="B4" s="11" t="s">
        <v>25</v>
      </c>
      <c r="C4" s="12">
        <v>10</v>
      </c>
    </row>
    <row r="5" spans="1:3" ht="15.75" thickBot="1" x14ac:dyDescent="0.3">
      <c r="A5" s="13" t="s">
        <v>7</v>
      </c>
      <c r="B5" s="14" t="s">
        <v>26</v>
      </c>
      <c r="C5" s="15">
        <v>11</v>
      </c>
    </row>
    <row r="6" spans="1:3" ht="16.5" thickBot="1" x14ac:dyDescent="0.3">
      <c r="A6" s="4" t="s">
        <v>9</v>
      </c>
      <c r="B6" s="5" t="s">
        <v>27</v>
      </c>
      <c r="C6" s="6">
        <f>(C8/C9)*100</f>
        <v>92.307692307692307</v>
      </c>
    </row>
    <row r="7" spans="1:3" x14ac:dyDescent="0.25">
      <c r="A7" s="7" t="s">
        <v>0</v>
      </c>
      <c r="B7" s="8" t="s">
        <v>4</v>
      </c>
      <c r="C7" s="9"/>
    </row>
    <row r="8" spans="1:3" ht="30" x14ac:dyDescent="0.25">
      <c r="A8" s="10" t="s">
        <v>11</v>
      </c>
      <c r="B8" s="11" t="s">
        <v>25</v>
      </c>
      <c r="C8" s="12">
        <v>12</v>
      </c>
    </row>
    <row r="9" spans="1:3" ht="15.75" thickBot="1" x14ac:dyDescent="0.3">
      <c r="A9" s="13" t="s">
        <v>13</v>
      </c>
      <c r="B9" s="14" t="s">
        <v>26</v>
      </c>
      <c r="C9" s="15">
        <v>13</v>
      </c>
    </row>
    <row r="10" spans="1:3" ht="32.25" thickBot="1" x14ac:dyDescent="0.3">
      <c r="A10" s="4" t="s">
        <v>14</v>
      </c>
      <c r="B10" s="5" t="s">
        <v>28</v>
      </c>
      <c r="C10" s="6">
        <f>(C12/C13)*100</f>
        <v>93.548387096774192</v>
      </c>
    </row>
    <row r="11" spans="1:3" x14ac:dyDescent="0.25">
      <c r="A11" s="7" t="s">
        <v>0</v>
      </c>
      <c r="B11" s="8" t="s">
        <v>4</v>
      </c>
      <c r="C11" s="9"/>
    </row>
    <row r="12" spans="1:3" ht="30" x14ac:dyDescent="0.25">
      <c r="A12" s="10" t="s">
        <v>16</v>
      </c>
      <c r="B12" s="11" t="s">
        <v>25</v>
      </c>
      <c r="C12" s="12">
        <v>29</v>
      </c>
    </row>
    <row r="13" spans="1:3" ht="15.75" thickBot="1" x14ac:dyDescent="0.3">
      <c r="A13" s="13" t="s">
        <v>18</v>
      </c>
      <c r="B13" s="14" t="s">
        <v>26</v>
      </c>
      <c r="C13" s="15">
        <v>31</v>
      </c>
    </row>
    <row r="14" spans="1:3" ht="32.25" thickBot="1" x14ac:dyDescent="0.3">
      <c r="A14" s="4" t="s">
        <v>19</v>
      </c>
      <c r="B14" s="5" t="s">
        <v>28</v>
      </c>
      <c r="C14" s="6">
        <f>(C16/C17)*100</f>
        <v>100</v>
      </c>
    </row>
    <row r="15" spans="1:3" x14ac:dyDescent="0.25">
      <c r="A15" s="7" t="s">
        <v>0</v>
      </c>
      <c r="B15" s="8" t="s">
        <v>4</v>
      </c>
      <c r="C15" s="9"/>
    </row>
    <row r="16" spans="1:3" ht="30" x14ac:dyDescent="0.25">
      <c r="A16" s="10" t="s">
        <v>20</v>
      </c>
      <c r="B16" s="11" t="s">
        <v>25</v>
      </c>
      <c r="C16" s="12">
        <v>32</v>
      </c>
    </row>
    <row r="17" spans="1:3" ht="15.75" thickBot="1" x14ac:dyDescent="0.3">
      <c r="A17" s="13" t="s">
        <v>21</v>
      </c>
      <c r="B17" s="14" t="s">
        <v>26</v>
      </c>
      <c r="C17" s="15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1CBE-F5F1-4C88-A448-5643530920F6}">
  <dimension ref="A1:C17"/>
  <sheetViews>
    <sheetView workbookViewId="0">
      <selection sqref="A1:XFD1048576"/>
    </sheetView>
  </sheetViews>
  <sheetFormatPr defaultRowHeight="15" x14ac:dyDescent="0.25"/>
  <cols>
    <col min="1" max="1" width="13.7109375" style="16" customWidth="1"/>
    <col min="2" max="2" width="42" style="17" customWidth="1"/>
    <col min="3" max="3" width="17.28515625" customWidth="1"/>
  </cols>
  <sheetData>
    <row r="1" spans="1:3" ht="57" thickBot="1" x14ac:dyDescent="0.35">
      <c r="A1" s="1" t="s">
        <v>0</v>
      </c>
      <c r="B1" s="2" t="s">
        <v>29</v>
      </c>
      <c r="C1" s="3" t="s">
        <v>30</v>
      </c>
    </row>
    <row r="2" spans="1:3" ht="16.5" thickBot="1" x14ac:dyDescent="0.3">
      <c r="A2" s="4">
        <v>1</v>
      </c>
      <c r="B2" s="5" t="s">
        <v>31</v>
      </c>
      <c r="C2" s="6">
        <f>(C4/C5)*100</f>
        <v>9.1666666666666661</v>
      </c>
    </row>
    <row r="3" spans="1:3" x14ac:dyDescent="0.25">
      <c r="A3" s="7" t="s">
        <v>0</v>
      </c>
      <c r="B3" s="8" t="s">
        <v>4</v>
      </c>
      <c r="C3" s="9"/>
    </row>
    <row r="4" spans="1:3" x14ac:dyDescent="0.25">
      <c r="A4" s="10" t="s">
        <v>5</v>
      </c>
      <c r="B4" s="11" t="s">
        <v>32</v>
      </c>
      <c r="C4" s="12">
        <v>11</v>
      </c>
    </row>
    <row r="5" spans="1:3" ht="30.75" thickBot="1" x14ac:dyDescent="0.3">
      <c r="A5" s="13" t="s">
        <v>7</v>
      </c>
      <c r="B5" s="14" t="s">
        <v>33</v>
      </c>
      <c r="C5" s="15">
        <v>120</v>
      </c>
    </row>
    <row r="6" spans="1:3" ht="16.5" thickBot="1" x14ac:dyDescent="0.3">
      <c r="A6" s="4" t="s">
        <v>9</v>
      </c>
      <c r="B6" s="5" t="s">
        <v>34</v>
      </c>
      <c r="C6" s="6">
        <f>(C8/C9)*100</f>
        <v>14.444444444444443</v>
      </c>
    </row>
    <row r="7" spans="1:3" x14ac:dyDescent="0.25">
      <c r="A7" s="7" t="s">
        <v>0</v>
      </c>
      <c r="B7" s="8" t="s">
        <v>4</v>
      </c>
      <c r="C7" s="9"/>
    </row>
    <row r="8" spans="1:3" x14ac:dyDescent="0.25">
      <c r="A8" s="10" t="s">
        <v>11</v>
      </c>
      <c r="B8" s="11" t="s">
        <v>35</v>
      </c>
      <c r="C8" s="12">
        <v>13</v>
      </c>
    </row>
    <row r="9" spans="1:3" ht="30.75" thickBot="1" x14ac:dyDescent="0.3">
      <c r="A9" s="13" t="s">
        <v>13</v>
      </c>
      <c r="B9" s="14" t="s">
        <v>33</v>
      </c>
      <c r="C9" s="15">
        <v>90</v>
      </c>
    </row>
    <row r="10" spans="1:3" ht="16.5" thickBot="1" x14ac:dyDescent="0.3">
      <c r="A10" s="4" t="s">
        <v>14</v>
      </c>
      <c r="B10" s="5" t="s">
        <v>36</v>
      </c>
      <c r="C10" s="6">
        <f>(C12/C13)*100</f>
        <v>20.666666666666668</v>
      </c>
    </row>
    <row r="11" spans="1:3" x14ac:dyDescent="0.25">
      <c r="A11" s="7" t="s">
        <v>0</v>
      </c>
      <c r="B11" s="8" t="s">
        <v>4</v>
      </c>
      <c r="C11" s="9"/>
    </row>
    <row r="12" spans="1:3" x14ac:dyDescent="0.25">
      <c r="A12" s="10" t="s">
        <v>16</v>
      </c>
      <c r="B12" s="11" t="s">
        <v>35</v>
      </c>
      <c r="C12" s="12">
        <v>31</v>
      </c>
    </row>
    <row r="13" spans="1:3" ht="30.75" thickBot="1" x14ac:dyDescent="0.3">
      <c r="A13" s="13" t="s">
        <v>18</v>
      </c>
      <c r="B13" s="14" t="s">
        <v>33</v>
      </c>
      <c r="C13" s="15">
        <v>150</v>
      </c>
    </row>
    <row r="14" spans="1:3" ht="16.5" thickBot="1" x14ac:dyDescent="0.3">
      <c r="A14" s="4" t="s">
        <v>19</v>
      </c>
      <c r="B14" s="5" t="s">
        <v>36</v>
      </c>
      <c r="C14" s="6">
        <f>(C16/C17)*100</f>
        <v>17.777777777777779</v>
      </c>
    </row>
    <row r="15" spans="1:3" x14ac:dyDescent="0.25">
      <c r="A15" s="7" t="s">
        <v>0</v>
      </c>
      <c r="B15" s="8" t="s">
        <v>4</v>
      </c>
      <c r="C15" s="9"/>
    </row>
    <row r="16" spans="1:3" x14ac:dyDescent="0.25">
      <c r="A16" s="10" t="s">
        <v>20</v>
      </c>
      <c r="B16" s="11" t="s">
        <v>35</v>
      </c>
      <c r="C16" s="12">
        <v>32</v>
      </c>
    </row>
    <row r="17" spans="1:3" ht="30.75" thickBot="1" x14ac:dyDescent="0.3">
      <c r="A17" s="13" t="s">
        <v>21</v>
      </c>
      <c r="B17" s="14" t="s">
        <v>33</v>
      </c>
      <c r="C17" s="15">
        <v>180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3FC4-FAD8-45C5-BA13-094887BDFEC3}">
  <dimension ref="A1:C17"/>
  <sheetViews>
    <sheetView tabSelected="1" workbookViewId="0">
      <selection activeCell="E12" sqref="E12"/>
    </sheetView>
  </sheetViews>
  <sheetFormatPr defaultRowHeight="15" x14ac:dyDescent="0.25"/>
  <cols>
    <col min="1" max="1" width="13.7109375" style="16" customWidth="1"/>
    <col min="2" max="2" width="42" style="17" customWidth="1"/>
    <col min="3" max="3" width="17.28515625" customWidth="1"/>
  </cols>
  <sheetData>
    <row r="1" spans="1:3" ht="48.75" thickBot="1" x14ac:dyDescent="0.35">
      <c r="A1" s="1" t="s">
        <v>0</v>
      </c>
      <c r="B1" s="2" t="s">
        <v>37</v>
      </c>
      <c r="C1" s="3" t="s">
        <v>38</v>
      </c>
    </row>
    <row r="2" spans="1:3" ht="16.5" thickBot="1" x14ac:dyDescent="0.3">
      <c r="A2" s="4">
        <v>1</v>
      </c>
      <c r="B2" s="5" t="s">
        <v>31</v>
      </c>
      <c r="C2" s="6">
        <f>(C4/C5)*100</f>
        <v>25</v>
      </c>
    </row>
    <row r="3" spans="1:3" x14ac:dyDescent="0.25">
      <c r="A3" s="7" t="s">
        <v>0</v>
      </c>
      <c r="B3" s="8" t="s">
        <v>4</v>
      </c>
      <c r="C3" s="9"/>
    </row>
    <row r="4" spans="1:3" x14ac:dyDescent="0.25">
      <c r="A4" s="10" t="s">
        <v>5</v>
      </c>
      <c r="B4" s="11" t="s">
        <v>39</v>
      </c>
      <c r="C4" s="12">
        <v>1</v>
      </c>
    </row>
    <row r="5" spans="1:3" ht="15.75" thickBot="1" x14ac:dyDescent="0.3">
      <c r="A5" s="13" t="s">
        <v>7</v>
      </c>
      <c r="B5" s="14" t="s">
        <v>40</v>
      </c>
      <c r="C5" s="15">
        <v>4</v>
      </c>
    </row>
    <row r="6" spans="1:3" ht="16.5" thickBot="1" x14ac:dyDescent="0.3">
      <c r="A6" s="4" t="s">
        <v>9</v>
      </c>
      <c r="B6" s="5" t="s">
        <v>34</v>
      </c>
      <c r="C6" s="6">
        <f>(C8/C9)*100</f>
        <v>25</v>
      </c>
    </row>
    <row r="7" spans="1:3" x14ac:dyDescent="0.25">
      <c r="A7" s="7" t="s">
        <v>0</v>
      </c>
      <c r="B7" s="8" t="s">
        <v>4</v>
      </c>
      <c r="C7" s="9"/>
    </row>
    <row r="8" spans="1:3" x14ac:dyDescent="0.25">
      <c r="A8" s="10" t="s">
        <v>11</v>
      </c>
      <c r="B8" s="11" t="s">
        <v>39</v>
      </c>
      <c r="C8" s="12">
        <v>1</v>
      </c>
    </row>
    <row r="9" spans="1:3" ht="15.75" thickBot="1" x14ac:dyDescent="0.3">
      <c r="A9" s="13" t="s">
        <v>13</v>
      </c>
      <c r="B9" s="14" t="s">
        <v>40</v>
      </c>
      <c r="C9" s="15">
        <v>4</v>
      </c>
    </row>
    <row r="10" spans="1:3" ht="16.5" thickBot="1" x14ac:dyDescent="0.3">
      <c r="A10" s="4" t="s">
        <v>14</v>
      </c>
      <c r="B10" s="5" t="s">
        <v>36</v>
      </c>
      <c r="C10" s="6">
        <f>(C12/C13)*100</f>
        <v>50</v>
      </c>
    </row>
    <row r="11" spans="1:3" x14ac:dyDescent="0.25">
      <c r="A11" s="7" t="s">
        <v>0</v>
      </c>
      <c r="B11" s="8" t="s">
        <v>4</v>
      </c>
      <c r="C11" s="9"/>
    </row>
    <row r="12" spans="1:3" x14ac:dyDescent="0.25">
      <c r="A12" s="10" t="s">
        <v>16</v>
      </c>
      <c r="B12" s="11" t="s">
        <v>39</v>
      </c>
      <c r="C12" s="12">
        <v>2</v>
      </c>
    </row>
    <row r="13" spans="1:3" ht="15.75" thickBot="1" x14ac:dyDescent="0.3">
      <c r="A13" s="13" t="s">
        <v>18</v>
      </c>
      <c r="B13" s="14" t="s">
        <v>40</v>
      </c>
      <c r="C13" s="15">
        <v>4</v>
      </c>
    </row>
    <row r="14" spans="1:3" ht="16.5" thickBot="1" x14ac:dyDescent="0.3">
      <c r="A14" s="4" t="s">
        <v>19</v>
      </c>
      <c r="B14" s="5" t="s">
        <v>36</v>
      </c>
      <c r="C14" s="6">
        <f>(C16/C17)*100</f>
        <v>0</v>
      </c>
    </row>
    <row r="15" spans="1:3" x14ac:dyDescent="0.25">
      <c r="A15" s="7" t="s">
        <v>0</v>
      </c>
      <c r="B15" s="8" t="s">
        <v>4</v>
      </c>
      <c r="C15" s="9"/>
    </row>
    <row r="16" spans="1:3" x14ac:dyDescent="0.25">
      <c r="A16" s="10" t="s">
        <v>20</v>
      </c>
      <c r="B16" s="11" t="s">
        <v>39</v>
      </c>
      <c r="C16" s="12">
        <v>0</v>
      </c>
    </row>
    <row r="17" spans="1:3" ht="15.75" thickBot="1" x14ac:dyDescent="0.3">
      <c r="A17" s="13" t="s">
        <v>21</v>
      </c>
      <c r="B17" s="14" t="s">
        <v>40</v>
      </c>
      <c r="C17" s="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Sweet Home</cp:lastModifiedBy>
  <dcterms:created xsi:type="dcterms:W3CDTF">2015-06-05T18:19:34Z</dcterms:created>
  <dcterms:modified xsi:type="dcterms:W3CDTF">2022-05-01T09:11:58Z</dcterms:modified>
</cp:coreProperties>
</file>