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https://d.docs.live.net/8c5377a011ef206b/Documents/Coding Projects/Python/Roster/Roster Allocation Model/"/>
    </mc:Choice>
  </mc:AlternateContent>
  <xr:revisionPtr revIDLastSave="3854" documentId="11_838C4A67791E0AEDB3CDBDFAE4979127CB228538" xr6:coauthVersionLast="47" xr6:coauthVersionMax="47" xr10:uidLastSave="{A00B713A-24BE-42A2-90DE-F304AD44AEAC}"/>
  <bookViews>
    <workbookView xWindow="-108" yWindow="-108" windowWidth="30936" windowHeight="16776" xr2:uid="{00000000-000D-0000-FFFF-FFFF00000000}"/>
  </bookViews>
  <sheets>
    <sheet name="Optimize" sheetId="35" r:id="rId1"/>
  </sheets>
  <definedNames>
    <definedName name="_xlnm._FilterDatabase" localSheetId="0" hidden="1">Optimize!$B$7:$V$57</definedName>
    <definedName name="_xlnm.Print_Area" localSheetId="0">Optimize!$A$1:$V$57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55" i="35" l="1"/>
  <c r="AH55" i="35"/>
  <c r="AG55" i="35"/>
  <c r="AF55" i="35"/>
  <c r="AE55" i="35"/>
  <c r="AD55" i="35"/>
  <c r="AC55" i="35"/>
  <c r="AB55" i="35"/>
  <c r="AA55" i="35"/>
  <c r="Z55" i="35"/>
  <c r="Y55" i="35"/>
  <c r="X55" i="35"/>
  <c r="AI54" i="35"/>
  <c r="AH54" i="35"/>
  <c r="AG54" i="35"/>
  <c r="AF54" i="35"/>
  <c r="AE54" i="35"/>
  <c r="AD54" i="35"/>
  <c r="AC54" i="35"/>
  <c r="AB54" i="35"/>
  <c r="AA54" i="35"/>
  <c r="Z54" i="35"/>
  <c r="Y54" i="35"/>
  <c r="X54" i="35"/>
  <c r="AI53" i="35"/>
  <c r="AI56" i="35" s="1"/>
  <c r="AH53" i="35"/>
  <c r="AH56" i="35" s="1"/>
  <c r="AG53" i="35"/>
  <c r="AG56" i="35" s="1"/>
  <c r="AF53" i="35"/>
  <c r="AF56" i="35" s="1"/>
  <c r="AE53" i="35"/>
  <c r="AE56" i="35" s="1"/>
  <c r="AD53" i="35"/>
  <c r="AD56" i="35" s="1"/>
  <c r="AC53" i="35"/>
  <c r="AC56" i="35" s="1"/>
  <c r="AB53" i="35"/>
  <c r="AB56" i="35" s="1"/>
  <c r="AA53" i="35"/>
  <c r="AA56" i="35" s="1"/>
  <c r="Z53" i="35"/>
  <c r="Z56" i="35" s="1"/>
  <c r="Y53" i="35"/>
  <c r="Y56" i="35" s="1"/>
  <c r="X53" i="35"/>
  <c r="X56" i="35" s="1"/>
  <c r="AI44" i="35"/>
  <c r="AH44" i="35"/>
  <c r="AG44" i="35"/>
  <c r="AF44" i="35"/>
  <c r="AE44" i="35"/>
  <c r="AD44" i="35"/>
  <c r="AC44" i="35"/>
  <c r="AB44" i="35"/>
  <c r="AA44" i="35"/>
  <c r="Z44" i="35"/>
  <c r="Y44" i="35"/>
  <c r="X44" i="35"/>
  <c r="AI43" i="35"/>
  <c r="AH43" i="35"/>
  <c r="AG43" i="35"/>
  <c r="AF43" i="35"/>
  <c r="AE43" i="35"/>
  <c r="AD43" i="35"/>
  <c r="AC43" i="35"/>
  <c r="AB43" i="35"/>
  <c r="AA43" i="35"/>
  <c r="Z43" i="35"/>
  <c r="Y43" i="35"/>
  <c r="X43" i="35"/>
  <c r="AI42" i="35"/>
  <c r="AI45" i="35" s="1"/>
  <c r="AH42" i="35"/>
  <c r="AH45" i="35" s="1"/>
  <c r="AG42" i="35"/>
  <c r="AG45" i="35" s="1"/>
  <c r="AF42" i="35"/>
  <c r="AF45" i="35" s="1"/>
  <c r="AE42" i="35"/>
  <c r="AE45" i="35" s="1"/>
  <c r="AD42" i="35"/>
  <c r="AD45" i="35" s="1"/>
  <c r="AC42" i="35"/>
  <c r="AC45" i="35" s="1"/>
  <c r="AB42" i="35"/>
  <c r="AB45" i="35" s="1"/>
  <c r="AA42" i="35"/>
  <c r="AA45" i="35" s="1"/>
  <c r="Z42" i="35"/>
  <c r="Z45" i="35" s="1"/>
  <c r="Y42" i="35"/>
  <c r="Y45" i="35" s="1"/>
  <c r="X42" i="35"/>
  <c r="X45" i="35" s="1"/>
  <c r="AI33" i="35"/>
  <c r="AH33" i="35"/>
  <c r="AG33" i="35"/>
  <c r="AF33" i="35"/>
  <c r="AE33" i="35"/>
  <c r="AD33" i="35"/>
  <c r="AC33" i="35"/>
  <c r="AB33" i="35"/>
  <c r="AA33" i="35"/>
  <c r="Z33" i="35"/>
  <c r="Y33" i="35"/>
  <c r="X33" i="35"/>
  <c r="AI32" i="35"/>
  <c r="AH32" i="35"/>
  <c r="AG32" i="35"/>
  <c r="AF32" i="35"/>
  <c r="AE32" i="35"/>
  <c r="AD32" i="35"/>
  <c r="AC32" i="35"/>
  <c r="AB32" i="35"/>
  <c r="AA32" i="35"/>
  <c r="Z32" i="35"/>
  <c r="Y32" i="35"/>
  <c r="X32" i="35"/>
  <c r="AI31" i="35"/>
  <c r="AI34" i="35" s="1"/>
  <c r="AH31" i="35"/>
  <c r="AH34" i="35" s="1"/>
  <c r="AG31" i="35"/>
  <c r="AG34" i="35" s="1"/>
  <c r="AF31" i="35"/>
  <c r="AF34" i="35" s="1"/>
  <c r="AE31" i="35"/>
  <c r="AE34" i="35" s="1"/>
  <c r="AD31" i="35"/>
  <c r="AD34" i="35" s="1"/>
  <c r="AC31" i="35"/>
  <c r="AC34" i="35" s="1"/>
  <c r="AB31" i="35"/>
  <c r="AB34" i="35" s="1"/>
  <c r="AA31" i="35"/>
  <c r="AA34" i="35" s="1"/>
  <c r="Z31" i="35"/>
  <c r="Z34" i="35" s="1"/>
  <c r="Y31" i="35"/>
  <c r="Y34" i="35" s="1"/>
  <c r="X31" i="35"/>
  <c r="X34" i="35" s="1"/>
  <c r="AI22" i="35"/>
  <c r="AH22" i="35"/>
  <c r="AG22" i="35"/>
  <c r="AF22" i="35"/>
  <c r="AE22" i="35"/>
  <c r="AD22" i="35"/>
  <c r="AC22" i="35"/>
  <c r="AB22" i="35"/>
  <c r="AA22" i="35"/>
  <c r="Z22" i="35"/>
  <c r="Y22" i="35"/>
  <c r="X22" i="35"/>
  <c r="AI21" i="35"/>
  <c r="AH21" i="35"/>
  <c r="AG21" i="35"/>
  <c r="AF21" i="35"/>
  <c r="AE21" i="35"/>
  <c r="AD21" i="35"/>
  <c r="AC21" i="35"/>
  <c r="AB21" i="35"/>
  <c r="AA21" i="35"/>
  <c r="Z21" i="35"/>
  <c r="Y21" i="35"/>
  <c r="X21" i="35"/>
  <c r="AI20" i="35"/>
  <c r="AI23" i="35" s="1"/>
  <c r="AH20" i="35"/>
  <c r="AH23" i="35" s="1"/>
  <c r="AG20" i="35"/>
  <c r="AG23" i="35" s="1"/>
  <c r="AF20" i="35"/>
  <c r="AF23" i="35" s="1"/>
  <c r="AE20" i="35"/>
  <c r="AE23" i="35" s="1"/>
  <c r="AD20" i="35"/>
  <c r="AD23" i="35" s="1"/>
  <c r="AC20" i="35"/>
  <c r="AC23" i="35" s="1"/>
  <c r="AB20" i="35"/>
  <c r="AB23" i="35" s="1"/>
  <c r="AA20" i="35"/>
  <c r="AA23" i="35" s="1"/>
  <c r="Z20" i="35"/>
  <c r="Z23" i="35" s="1"/>
  <c r="Y20" i="35"/>
  <c r="Y23" i="35" s="1"/>
  <c r="X20" i="35"/>
  <c r="X23" i="35" s="1"/>
  <c r="AI9" i="35"/>
  <c r="AI10" i="35"/>
  <c r="AI11" i="35"/>
  <c r="AI12" i="35" l="1"/>
  <c r="AH11" i="35"/>
  <c r="AH10" i="35"/>
  <c r="AH9" i="35"/>
  <c r="AH12" i="35" l="1"/>
  <c r="V57" i="35" l="1"/>
  <c r="R57" i="35"/>
  <c r="N57" i="35"/>
  <c r="J57" i="35"/>
  <c r="F57" i="35"/>
  <c r="J46" i="35"/>
  <c r="F46" i="35"/>
  <c r="V46" i="35"/>
  <c r="R46" i="35"/>
  <c r="N46" i="35"/>
  <c r="V35" i="35"/>
  <c r="R35" i="35"/>
  <c r="N35" i="35"/>
  <c r="J35" i="35"/>
  <c r="F35" i="35"/>
  <c r="V24" i="35"/>
  <c r="R24" i="35"/>
  <c r="N24" i="35"/>
  <c r="J24" i="35"/>
  <c r="F24" i="35"/>
  <c r="V177" i="35" l="1"/>
  <c r="W177" i="35" s="1"/>
  <c r="V176" i="35"/>
  <c r="W176" i="35" s="1"/>
  <c r="V175" i="35"/>
  <c r="W175" i="35" s="1"/>
  <c r="V174" i="35"/>
  <c r="W174" i="35" s="1"/>
  <c r="V173" i="35"/>
  <c r="W173" i="35" s="1"/>
  <c r="V172" i="35"/>
  <c r="W172" i="35" s="1"/>
  <c r="V171" i="35"/>
  <c r="W171" i="35" s="1"/>
  <c r="V170" i="35"/>
  <c r="W170" i="35" s="1"/>
  <c r="V169" i="35"/>
  <c r="W169" i="35" s="1"/>
  <c r="V168" i="35"/>
  <c r="W168" i="35" s="1"/>
  <c r="V167" i="35"/>
  <c r="W167" i="35" s="1"/>
  <c r="V166" i="35"/>
  <c r="W166" i="35" s="1"/>
  <c r="V165" i="35"/>
  <c r="W165" i="35" s="1"/>
  <c r="V164" i="35"/>
  <c r="W164" i="35" s="1"/>
  <c r="V163" i="35"/>
  <c r="W163" i="35" s="1"/>
  <c r="W178" i="35" l="1"/>
  <c r="AG221" i="35"/>
  <c r="AF221" i="35"/>
  <c r="AE221" i="35"/>
  <c r="AD221" i="35"/>
  <c r="AC221" i="35"/>
  <c r="AB221" i="35"/>
  <c r="AA221" i="35"/>
  <c r="Z221" i="35"/>
  <c r="Y221" i="35"/>
  <c r="X221" i="35"/>
  <c r="W221" i="35"/>
  <c r="V221" i="35"/>
  <c r="U221" i="35"/>
  <c r="T221" i="35"/>
  <c r="S221" i="35"/>
  <c r="R221" i="35"/>
  <c r="Q221" i="35"/>
  <c r="P221" i="35"/>
  <c r="O221" i="35"/>
  <c r="N221" i="35"/>
  <c r="M221" i="35"/>
  <c r="L221" i="35"/>
  <c r="K221" i="35"/>
  <c r="J221" i="35"/>
  <c r="I221" i="35"/>
  <c r="H221" i="35"/>
  <c r="G221" i="35"/>
  <c r="F221" i="35"/>
  <c r="E221" i="35"/>
  <c r="D221" i="35"/>
  <c r="C221" i="35"/>
  <c r="AG220" i="35"/>
  <c r="AF220" i="35"/>
  <c r="AE220" i="35"/>
  <c r="AD220" i="35"/>
  <c r="AC220" i="35"/>
  <c r="AB220" i="35"/>
  <c r="AA220" i="35"/>
  <c r="Z220" i="35"/>
  <c r="Y220" i="35"/>
  <c r="X220" i="35"/>
  <c r="W220" i="35"/>
  <c r="V220" i="35"/>
  <c r="U220" i="35"/>
  <c r="T220" i="35"/>
  <c r="S220" i="35"/>
  <c r="R220" i="35"/>
  <c r="Q220" i="35"/>
  <c r="P220" i="35"/>
  <c r="O220" i="35"/>
  <c r="N220" i="35"/>
  <c r="M220" i="35"/>
  <c r="L220" i="35"/>
  <c r="K220" i="35"/>
  <c r="J220" i="35"/>
  <c r="I220" i="35"/>
  <c r="H220" i="35"/>
  <c r="G220" i="35"/>
  <c r="F220" i="35"/>
  <c r="E220" i="35"/>
  <c r="D220" i="35"/>
  <c r="C220" i="35"/>
  <c r="AG219" i="35"/>
  <c r="AF219" i="35"/>
  <c r="AE219" i="35"/>
  <c r="AD219" i="35"/>
  <c r="AC219" i="35"/>
  <c r="AB219" i="35"/>
  <c r="AA219" i="35"/>
  <c r="Z219" i="35"/>
  <c r="Y219" i="35"/>
  <c r="X219" i="35"/>
  <c r="W219" i="35"/>
  <c r="V219" i="35"/>
  <c r="U219" i="35"/>
  <c r="T219" i="35"/>
  <c r="S219" i="35"/>
  <c r="R219" i="35"/>
  <c r="Q219" i="35"/>
  <c r="P219" i="35"/>
  <c r="O219" i="35"/>
  <c r="N219" i="35"/>
  <c r="M219" i="35"/>
  <c r="L219" i="35"/>
  <c r="K219" i="35"/>
  <c r="J219" i="35"/>
  <c r="I219" i="35"/>
  <c r="H219" i="35"/>
  <c r="G219" i="35"/>
  <c r="F219" i="35"/>
  <c r="E219" i="35"/>
  <c r="D219" i="35"/>
  <c r="C219" i="35"/>
  <c r="AG218" i="35"/>
  <c r="AF218" i="35"/>
  <c r="AE218" i="35"/>
  <c r="AD218" i="35"/>
  <c r="AC218" i="35"/>
  <c r="AB218" i="35"/>
  <c r="AA218" i="35"/>
  <c r="Z218" i="35"/>
  <c r="Y218" i="35"/>
  <c r="X218" i="35"/>
  <c r="W218" i="35"/>
  <c r="V218" i="35"/>
  <c r="U218" i="35"/>
  <c r="T218" i="35"/>
  <c r="S218" i="35"/>
  <c r="R218" i="35"/>
  <c r="Q218" i="35"/>
  <c r="P218" i="35"/>
  <c r="O218" i="35"/>
  <c r="N218" i="35"/>
  <c r="M218" i="35"/>
  <c r="L218" i="35"/>
  <c r="K218" i="35"/>
  <c r="J218" i="35"/>
  <c r="I218" i="35"/>
  <c r="H218" i="35"/>
  <c r="G218" i="35"/>
  <c r="F218" i="35"/>
  <c r="E218" i="35"/>
  <c r="D218" i="35"/>
  <c r="C218" i="35"/>
  <c r="AG217" i="35"/>
  <c r="AF217" i="35"/>
  <c r="AE217" i="35"/>
  <c r="AD217" i="35"/>
  <c r="AC217" i="35"/>
  <c r="AB217" i="35"/>
  <c r="AA217" i="35"/>
  <c r="Z217" i="35"/>
  <c r="Y217" i="35"/>
  <c r="X217" i="35"/>
  <c r="W217" i="35"/>
  <c r="V217" i="35"/>
  <c r="U217" i="35"/>
  <c r="T217" i="35"/>
  <c r="S217" i="35"/>
  <c r="R217" i="35"/>
  <c r="Q217" i="35"/>
  <c r="P217" i="35"/>
  <c r="O217" i="35"/>
  <c r="N217" i="35"/>
  <c r="M217" i="35"/>
  <c r="L217" i="35"/>
  <c r="K217" i="35"/>
  <c r="J217" i="35"/>
  <c r="I217" i="35"/>
  <c r="H217" i="35"/>
  <c r="G217" i="35"/>
  <c r="F217" i="35"/>
  <c r="E217" i="35"/>
  <c r="D217" i="35"/>
  <c r="C217" i="35"/>
  <c r="AG216" i="35"/>
  <c r="AF216" i="35"/>
  <c r="AE216" i="35"/>
  <c r="AD216" i="35"/>
  <c r="AC216" i="35"/>
  <c r="AB216" i="35"/>
  <c r="AA216" i="35"/>
  <c r="Z216" i="35"/>
  <c r="Y216" i="35"/>
  <c r="X216" i="35"/>
  <c r="W216" i="35"/>
  <c r="V216" i="35"/>
  <c r="U216" i="35"/>
  <c r="T216" i="35"/>
  <c r="S216" i="35"/>
  <c r="R216" i="35"/>
  <c r="Q216" i="35"/>
  <c r="P216" i="35"/>
  <c r="O216" i="35"/>
  <c r="N216" i="35"/>
  <c r="M216" i="35"/>
  <c r="L216" i="35"/>
  <c r="K216" i="35"/>
  <c r="J216" i="35"/>
  <c r="I216" i="35"/>
  <c r="H216" i="35"/>
  <c r="G216" i="35"/>
  <c r="F216" i="35"/>
  <c r="E216" i="35"/>
  <c r="D216" i="35"/>
  <c r="C216" i="35"/>
  <c r="AG215" i="35"/>
  <c r="AF215" i="35"/>
  <c r="AE215" i="35"/>
  <c r="AD215" i="35"/>
  <c r="AC215" i="35"/>
  <c r="AB215" i="35"/>
  <c r="AA215" i="35"/>
  <c r="Z215" i="35"/>
  <c r="Y215" i="35"/>
  <c r="X215" i="35"/>
  <c r="W215" i="35"/>
  <c r="V215" i="35"/>
  <c r="U215" i="35"/>
  <c r="T215" i="35"/>
  <c r="S215" i="35"/>
  <c r="R215" i="35"/>
  <c r="Q215" i="35"/>
  <c r="P215" i="35"/>
  <c r="O215" i="35"/>
  <c r="N215" i="35"/>
  <c r="M215" i="35"/>
  <c r="L215" i="35"/>
  <c r="K215" i="35"/>
  <c r="J215" i="35"/>
  <c r="I215" i="35"/>
  <c r="H215" i="35"/>
  <c r="G215" i="35"/>
  <c r="F215" i="35"/>
  <c r="E215" i="35"/>
  <c r="D215" i="35"/>
  <c r="C215" i="35"/>
  <c r="AG214" i="35"/>
  <c r="AF214" i="35"/>
  <c r="AE214" i="35"/>
  <c r="AD214" i="35"/>
  <c r="AC214" i="35"/>
  <c r="AB214" i="35"/>
  <c r="AA214" i="35"/>
  <c r="Z214" i="35"/>
  <c r="Y214" i="35"/>
  <c r="X214" i="35"/>
  <c r="W214" i="35"/>
  <c r="V214" i="35"/>
  <c r="U214" i="35"/>
  <c r="T214" i="35"/>
  <c r="S214" i="35"/>
  <c r="R214" i="35"/>
  <c r="Q214" i="35"/>
  <c r="P214" i="35"/>
  <c r="O214" i="35"/>
  <c r="N214" i="35"/>
  <c r="M214" i="35"/>
  <c r="L214" i="35"/>
  <c r="K214" i="35"/>
  <c r="J214" i="35"/>
  <c r="I214" i="35"/>
  <c r="H214" i="35"/>
  <c r="G214" i="35"/>
  <c r="F214" i="35"/>
  <c r="E214" i="35"/>
  <c r="D214" i="35"/>
  <c r="C214" i="35"/>
  <c r="AG213" i="35"/>
  <c r="AF213" i="35"/>
  <c r="AE213" i="35"/>
  <c r="AD213" i="35"/>
  <c r="AC213" i="35"/>
  <c r="AB213" i="35"/>
  <c r="AA213" i="35"/>
  <c r="Z213" i="35"/>
  <c r="Y213" i="35"/>
  <c r="X213" i="35"/>
  <c r="W213" i="35"/>
  <c r="V213" i="35"/>
  <c r="U213" i="35"/>
  <c r="T213" i="35"/>
  <c r="S213" i="35"/>
  <c r="R213" i="35"/>
  <c r="Q213" i="35"/>
  <c r="P213" i="35"/>
  <c r="O213" i="35"/>
  <c r="N213" i="35"/>
  <c r="M213" i="35"/>
  <c r="L213" i="35"/>
  <c r="K213" i="35"/>
  <c r="J213" i="35"/>
  <c r="I213" i="35"/>
  <c r="H213" i="35"/>
  <c r="G213" i="35"/>
  <c r="F213" i="35"/>
  <c r="E213" i="35"/>
  <c r="D213" i="35"/>
  <c r="C213" i="35"/>
  <c r="AG212" i="35"/>
  <c r="AF212" i="35"/>
  <c r="AE212" i="35"/>
  <c r="AD212" i="35"/>
  <c r="AC212" i="35"/>
  <c r="AB212" i="35"/>
  <c r="AA212" i="35"/>
  <c r="Z212" i="35"/>
  <c r="Y212" i="35"/>
  <c r="X212" i="35"/>
  <c r="W212" i="35"/>
  <c r="V212" i="35"/>
  <c r="U212" i="35"/>
  <c r="T212" i="35"/>
  <c r="S212" i="35"/>
  <c r="R212" i="35"/>
  <c r="Q212" i="35"/>
  <c r="P212" i="35"/>
  <c r="O212" i="35"/>
  <c r="N212" i="35"/>
  <c r="M212" i="35"/>
  <c r="L212" i="35"/>
  <c r="K212" i="35"/>
  <c r="J212" i="35"/>
  <c r="I212" i="35"/>
  <c r="H212" i="35"/>
  <c r="G212" i="35"/>
  <c r="F212" i="35"/>
  <c r="E212" i="35"/>
  <c r="D212" i="35"/>
  <c r="C212" i="35"/>
  <c r="AG211" i="35"/>
  <c r="AF211" i="35"/>
  <c r="AE211" i="35"/>
  <c r="AD211" i="35"/>
  <c r="AC211" i="35"/>
  <c r="AB211" i="35"/>
  <c r="AA211" i="35"/>
  <c r="Z211" i="35"/>
  <c r="Y211" i="35"/>
  <c r="X211" i="35"/>
  <c r="W211" i="35"/>
  <c r="V211" i="35"/>
  <c r="U211" i="35"/>
  <c r="T211" i="35"/>
  <c r="S211" i="35"/>
  <c r="R211" i="35"/>
  <c r="Q211" i="35"/>
  <c r="P211" i="35"/>
  <c r="O211" i="35"/>
  <c r="N211" i="35"/>
  <c r="M211" i="35"/>
  <c r="L211" i="35"/>
  <c r="K211" i="35"/>
  <c r="J211" i="35"/>
  <c r="I211" i="35"/>
  <c r="H211" i="35"/>
  <c r="G211" i="35"/>
  <c r="F211" i="35"/>
  <c r="E211" i="35"/>
  <c r="D211" i="35"/>
  <c r="C211" i="35"/>
  <c r="AG210" i="35"/>
  <c r="AF210" i="35"/>
  <c r="AE210" i="35"/>
  <c r="AD210" i="35"/>
  <c r="AC210" i="35"/>
  <c r="AB210" i="35"/>
  <c r="AA210" i="35"/>
  <c r="Z210" i="35"/>
  <c r="Y210" i="35"/>
  <c r="X210" i="35"/>
  <c r="W210" i="35"/>
  <c r="V210" i="35"/>
  <c r="U210" i="35"/>
  <c r="T210" i="35"/>
  <c r="S210" i="35"/>
  <c r="R210" i="35"/>
  <c r="Q210" i="35"/>
  <c r="P210" i="35"/>
  <c r="O210" i="35"/>
  <c r="N210" i="35"/>
  <c r="M210" i="35"/>
  <c r="L210" i="35"/>
  <c r="K210" i="35"/>
  <c r="J210" i="35"/>
  <c r="I210" i="35"/>
  <c r="H210" i="35"/>
  <c r="G210" i="35"/>
  <c r="F210" i="35"/>
  <c r="E210" i="35"/>
  <c r="D210" i="35"/>
  <c r="C210" i="35"/>
  <c r="AG209" i="35"/>
  <c r="AF209" i="35"/>
  <c r="AE209" i="35"/>
  <c r="AD209" i="35"/>
  <c r="AC209" i="35"/>
  <c r="AB209" i="35"/>
  <c r="AA209" i="35"/>
  <c r="Z209" i="35"/>
  <c r="Y209" i="35"/>
  <c r="X209" i="35"/>
  <c r="W209" i="35"/>
  <c r="V209" i="35"/>
  <c r="U209" i="35"/>
  <c r="T209" i="35"/>
  <c r="S209" i="35"/>
  <c r="R209" i="35"/>
  <c r="Q209" i="35"/>
  <c r="P209" i="35"/>
  <c r="O209" i="35"/>
  <c r="N209" i="35"/>
  <c r="M209" i="35"/>
  <c r="L209" i="35"/>
  <c r="K209" i="35"/>
  <c r="J209" i="35"/>
  <c r="I209" i="35"/>
  <c r="H209" i="35"/>
  <c r="G209" i="35"/>
  <c r="F209" i="35"/>
  <c r="E209" i="35"/>
  <c r="D209" i="35"/>
  <c r="C209" i="35"/>
  <c r="AG208" i="35"/>
  <c r="AF208" i="35"/>
  <c r="AE208" i="35"/>
  <c r="AD208" i="35"/>
  <c r="AC208" i="35"/>
  <c r="AB208" i="35"/>
  <c r="AA208" i="35"/>
  <c r="Z208" i="35"/>
  <c r="Y208" i="35"/>
  <c r="X208" i="35"/>
  <c r="W208" i="35"/>
  <c r="V208" i="35"/>
  <c r="U208" i="35"/>
  <c r="T208" i="35"/>
  <c r="S208" i="35"/>
  <c r="R208" i="35"/>
  <c r="Q208" i="35"/>
  <c r="P208" i="35"/>
  <c r="O208" i="35"/>
  <c r="N208" i="35"/>
  <c r="M208" i="35"/>
  <c r="L208" i="35"/>
  <c r="K208" i="35"/>
  <c r="J208" i="35"/>
  <c r="I208" i="35"/>
  <c r="H208" i="35"/>
  <c r="G208" i="35"/>
  <c r="F208" i="35"/>
  <c r="E208" i="35"/>
  <c r="D208" i="35"/>
  <c r="C208" i="35"/>
  <c r="AG207" i="35"/>
  <c r="AF207" i="35"/>
  <c r="AE207" i="35"/>
  <c r="AD207" i="35"/>
  <c r="AC207" i="35"/>
  <c r="AB207" i="35"/>
  <c r="AA207" i="35"/>
  <c r="Z207" i="35"/>
  <c r="Y207" i="35"/>
  <c r="X207" i="35"/>
  <c r="W207" i="35"/>
  <c r="V207" i="35"/>
  <c r="U207" i="35"/>
  <c r="T207" i="35"/>
  <c r="S207" i="35"/>
  <c r="R207" i="35"/>
  <c r="Q207" i="35"/>
  <c r="P207" i="35"/>
  <c r="O207" i="35"/>
  <c r="N207" i="35"/>
  <c r="M207" i="35"/>
  <c r="L207" i="35"/>
  <c r="K207" i="35"/>
  <c r="J207" i="35"/>
  <c r="I207" i="35"/>
  <c r="H207" i="35"/>
  <c r="G207" i="35"/>
  <c r="F207" i="35"/>
  <c r="E207" i="35"/>
  <c r="D207" i="35"/>
  <c r="C207" i="35"/>
  <c r="AG203" i="35"/>
  <c r="AF203" i="35"/>
  <c r="AE203" i="35"/>
  <c r="AD203" i="35"/>
  <c r="AC203" i="35"/>
  <c r="AB203" i="35"/>
  <c r="AA203" i="35"/>
  <c r="Z203" i="35"/>
  <c r="Y203" i="35"/>
  <c r="X203" i="35"/>
  <c r="W203" i="35"/>
  <c r="V203" i="35"/>
  <c r="U203" i="35"/>
  <c r="T203" i="35"/>
  <c r="S203" i="35"/>
  <c r="R203" i="35"/>
  <c r="Q203" i="35"/>
  <c r="P203" i="35"/>
  <c r="O203" i="35"/>
  <c r="N203" i="35"/>
  <c r="M203" i="35"/>
  <c r="L203" i="35"/>
  <c r="K203" i="35"/>
  <c r="J203" i="35"/>
  <c r="I203" i="35"/>
  <c r="H203" i="35"/>
  <c r="G203" i="35"/>
  <c r="F203" i="35"/>
  <c r="E203" i="35"/>
  <c r="D203" i="35"/>
  <c r="C203" i="35"/>
  <c r="AG202" i="35"/>
  <c r="AF202" i="35"/>
  <c r="AE202" i="35"/>
  <c r="AD202" i="35"/>
  <c r="AC202" i="35"/>
  <c r="AB202" i="35"/>
  <c r="AA202" i="35"/>
  <c r="Z202" i="35"/>
  <c r="Y202" i="35"/>
  <c r="X202" i="35"/>
  <c r="W202" i="35"/>
  <c r="V202" i="35"/>
  <c r="U202" i="35"/>
  <c r="T202" i="35"/>
  <c r="S202" i="35"/>
  <c r="R202" i="35"/>
  <c r="Q202" i="35"/>
  <c r="P202" i="35"/>
  <c r="O202" i="35"/>
  <c r="N202" i="35"/>
  <c r="M202" i="35"/>
  <c r="L202" i="35"/>
  <c r="K202" i="35"/>
  <c r="J202" i="35"/>
  <c r="I202" i="35"/>
  <c r="H202" i="35"/>
  <c r="G202" i="35"/>
  <c r="F202" i="35"/>
  <c r="E202" i="35"/>
  <c r="D202" i="35"/>
  <c r="C202" i="35"/>
  <c r="AG201" i="35"/>
  <c r="AF201" i="35"/>
  <c r="AE201" i="35"/>
  <c r="AD201" i="35"/>
  <c r="AC201" i="35"/>
  <c r="AB201" i="35"/>
  <c r="AA201" i="35"/>
  <c r="Z201" i="35"/>
  <c r="Y201" i="35"/>
  <c r="X201" i="35"/>
  <c r="W201" i="35"/>
  <c r="V201" i="35"/>
  <c r="U201" i="35"/>
  <c r="T201" i="35"/>
  <c r="S201" i="35"/>
  <c r="R201" i="35"/>
  <c r="Q201" i="35"/>
  <c r="P201" i="35"/>
  <c r="O201" i="35"/>
  <c r="N201" i="35"/>
  <c r="M201" i="35"/>
  <c r="L201" i="35"/>
  <c r="K201" i="35"/>
  <c r="J201" i="35"/>
  <c r="I201" i="35"/>
  <c r="H201" i="35"/>
  <c r="G201" i="35"/>
  <c r="F201" i="35"/>
  <c r="E201" i="35"/>
  <c r="D201" i="35"/>
  <c r="C201" i="35"/>
  <c r="AG200" i="35"/>
  <c r="AF200" i="35"/>
  <c r="AE200" i="35"/>
  <c r="AD200" i="35"/>
  <c r="AC200" i="35"/>
  <c r="AB200" i="35"/>
  <c r="AA200" i="35"/>
  <c r="Z200" i="35"/>
  <c r="Y200" i="35"/>
  <c r="X200" i="35"/>
  <c r="W200" i="35"/>
  <c r="V200" i="35"/>
  <c r="U200" i="35"/>
  <c r="T200" i="35"/>
  <c r="S200" i="35"/>
  <c r="R200" i="35"/>
  <c r="Q200" i="35"/>
  <c r="P200" i="35"/>
  <c r="O200" i="35"/>
  <c r="N200" i="35"/>
  <c r="M200" i="35"/>
  <c r="L200" i="35"/>
  <c r="K200" i="35"/>
  <c r="J200" i="35"/>
  <c r="I200" i="35"/>
  <c r="H200" i="35"/>
  <c r="G200" i="35"/>
  <c r="F200" i="35"/>
  <c r="E200" i="35"/>
  <c r="D200" i="35"/>
  <c r="C200" i="35"/>
  <c r="AG199" i="35"/>
  <c r="AF199" i="35"/>
  <c r="AE199" i="35"/>
  <c r="AD199" i="35"/>
  <c r="AC199" i="35"/>
  <c r="AB199" i="35"/>
  <c r="AA199" i="35"/>
  <c r="Z199" i="35"/>
  <c r="Y199" i="35"/>
  <c r="X199" i="35"/>
  <c r="W199" i="35"/>
  <c r="V199" i="35"/>
  <c r="U199" i="35"/>
  <c r="T199" i="35"/>
  <c r="S199" i="35"/>
  <c r="R199" i="35"/>
  <c r="Q199" i="35"/>
  <c r="P199" i="35"/>
  <c r="O199" i="35"/>
  <c r="N199" i="35"/>
  <c r="M199" i="35"/>
  <c r="L199" i="35"/>
  <c r="K199" i="35"/>
  <c r="J199" i="35"/>
  <c r="I199" i="35"/>
  <c r="H199" i="35"/>
  <c r="G199" i="35"/>
  <c r="F199" i="35"/>
  <c r="E199" i="35"/>
  <c r="D199" i="35"/>
  <c r="C199" i="35"/>
  <c r="AG198" i="35"/>
  <c r="AF198" i="35"/>
  <c r="AE198" i="35"/>
  <c r="AD198" i="35"/>
  <c r="AC198" i="35"/>
  <c r="AB198" i="35"/>
  <c r="AA198" i="35"/>
  <c r="Z198" i="35"/>
  <c r="Y198" i="35"/>
  <c r="X198" i="35"/>
  <c r="W198" i="35"/>
  <c r="V198" i="35"/>
  <c r="U198" i="35"/>
  <c r="T198" i="35"/>
  <c r="S198" i="35"/>
  <c r="R198" i="35"/>
  <c r="Q198" i="35"/>
  <c r="P198" i="35"/>
  <c r="O198" i="35"/>
  <c r="N198" i="35"/>
  <c r="M198" i="35"/>
  <c r="L198" i="35"/>
  <c r="K198" i="35"/>
  <c r="J198" i="35"/>
  <c r="I198" i="35"/>
  <c r="H198" i="35"/>
  <c r="G198" i="35"/>
  <c r="F198" i="35"/>
  <c r="E198" i="35"/>
  <c r="D198" i="35"/>
  <c r="C198" i="35"/>
  <c r="AG197" i="35"/>
  <c r="AF197" i="35"/>
  <c r="AE197" i="35"/>
  <c r="AD197" i="35"/>
  <c r="AC197" i="35"/>
  <c r="AB197" i="35"/>
  <c r="AA197" i="35"/>
  <c r="Z197" i="35"/>
  <c r="Y197" i="35"/>
  <c r="X197" i="35"/>
  <c r="W197" i="35"/>
  <c r="V197" i="35"/>
  <c r="U197" i="35"/>
  <c r="T197" i="35"/>
  <c r="S197" i="35"/>
  <c r="R197" i="35"/>
  <c r="Q197" i="35"/>
  <c r="P197" i="35"/>
  <c r="O197" i="35"/>
  <c r="N197" i="35"/>
  <c r="M197" i="35"/>
  <c r="L197" i="35"/>
  <c r="K197" i="35"/>
  <c r="J197" i="35"/>
  <c r="I197" i="35"/>
  <c r="H197" i="35"/>
  <c r="G197" i="35"/>
  <c r="F197" i="35"/>
  <c r="E197" i="35"/>
  <c r="D197" i="35"/>
  <c r="C197" i="35"/>
  <c r="AG196" i="35"/>
  <c r="AF196" i="35"/>
  <c r="AE196" i="35"/>
  <c r="AD196" i="35"/>
  <c r="AC196" i="35"/>
  <c r="AB196" i="35"/>
  <c r="AA196" i="35"/>
  <c r="Z196" i="35"/>
  <c r="Y196" i="35"/>
  <c r="X196" i="35"/>
  <c r="W196" i="35"/>
  <c r="V196" i="35"/>
  <c r="U196" i="35"/>
  <c r="T196" i="35"/>
  <c r="S196" i="35"/>
  <c r="R196" i="35"/>
  <c r="Q196" i="35"/>
  <c r="P196" i="35"/>
  <c r="O196" i="35"/>
  <c r="N196" i="35"/>
  <c r="M196" i="35"/>
  <c r="L196" i="35"/>
  <c r="K196" i="35"/>
  <c r="J196" i="35"/>
  <c r="I196" i="35"/>
  <c r="H196" i="35"/>
  <c r="G196" i="35"/>
  <c r="F196" i="35"/>
  <c r="E196" i="35"/>
  <c r="D196" i="35"/>
  <c r="C196" i="35"/>
  <c r="AG195" i="35"/>
  <c r="AF195" i="35"/>
  <c r="AE195" i="35"/>
  <c r="AD195" i="35"/>
  <c r="AC195" i="35"/>
  <c r="AB195" i="35"/>
  <c r="AA195" i="35"/>
  <c r="Z195" i="35"/>
  <c r="Y195" i="35"/>
  <c r="X195" i="35"/>
  <c r="W195" i="35"/>
  <c r="V195" i="35"/>
  <c r="U195" i="35"/>
  <c r="T195" i="35"/>
  <c r="S195" i="35"/>
  <c r="R195" i="35"/>
  <c r="Q195" i="35"/>
  <c r="P195" i="35"/>
  <c r="O195" i="35"/>
  <c r="N195" i="35"/>
  <c r="M195" i="35"/>
  <c r="L195" i="35"/>
  <c r="K195" i="35"/>
  <c r="J195" i="35"/>
  <c r="I195" i="35"/>
  <c r="H195" i="35"/>
  <c r="G195" i="35"/>
  <c r="F195" i="35"/>
  <c r="E195" i="35"/>
  <c r="D195" i="35"/>
  <c r="C195" i="35"/>
  <c r="AG194" i="35"/>
  <c r="AF194" i="35"/>
  <c r="AE194" i="35"/>
  <c r="AD194" i="35"/>
  <c r="AC194" i="35"/>
  <c r="AB194" i="35"/>
  <c r="AA194" i="35"/>
  <c r="Z194" i="35"/>
  <c r="Y194" i="35"/>
  <c r="X194" i="35"/>
  <c r="W194" i="35"/>
  <c r="V194" i="35"/>
  <c r="U194" i="35"/>
  <c r="T194" i="35"/>
  <c r="S194" i="35"/>
  <c r="R194" i="35"/>
  <c r="Q194" i="35"/>
  <c r="P194" i="35"/>
  <c r="O194" i="35"/>
  <c r="N194" i="35"/>
  <c r="M194" i="35"/>
  <c r="L194" i="35"/>
  <c r="K194" i="35"/>
  <c r="J194" i="35"/>
  <c r="I194" i="35"/>
  <c r="H194" i="35"/>
  <c r="G194" i="35"/>
  <c r="F194" i="35"/>
  <c r="E194" i="35"/>
  <c r="D194" i="35"/>
  <c r="C194" i="35"/>
  <c r="AG193" i="35"/>
  <c r="AF193" i="35"/>
  <c r="AE193" i="35"/>
  <c r="AD193" i="35"/>
  <c r="AC193" i="35"/>
  <c r="AB193" i="35"/>
  <c r="AA193" i="35"/>
  <c r="Z193" i="35"/>
  <c r="Y193" i="35"/>
  <c r="X193" i="35"/>
  <c r="W193" i="35"/>
  <c r="V193" i="35"/>
  <c r="U193" i="35"/>
  <c r="T193" i="35"/>
  <c r="S193" i="35"/>
  <c r="R193" i="35"/>
  <c r="Q193" i="35"/>
  <c r="P193" i="35"/>
  <c r="O193" i="35"/>
  <c r="N193" i="35"/>
  <c r="M193" i="35"/>
  <c r="L193" i="35"/>
  <c r="K193" i="35"/>
  <c r="J193" i="35"/>
  <c r="I193" i="35"/>
  <c r="H193" i="35"/>
  <c r="G193" i="35"/>
  <c r="F193" i="35"/>
  <c r="E193" i="35"/>
  <c r="D193" i="35"/>
  <c r="C193" i="35"/>
  <c r="AG192" i="35"/>
  <c r="AF192" i="35"/>
  <c r="AE192" i="35"/>
  <c r="AD192" i="35"/>
  <c r="AC192" i="35"/>
  <c r="AB192" i="35"/>
  <c r="AA192" i="35"/>
  <c r="Z192" i="35"/>
  <c r="Y192" i="35"/>
  <c r="X192" i="35"/>
  <c r="W192" i="35"/>
  <c r="V192" i="35"/>
  <c r="U192" i="35"/>
  <c r="T192" i="35"/>
  <c r="S192" i="35"/>
  <c r="R192" i="35"/>
  <c r="Q192" i="35"/>
  <c r="P192" i="35"/>
  <c r="O192" i="35"/>
  <c r="N192" i="35"/>
  <c r="M192" i="35"/>
  <c r="L192" i="35"/>
  <c r="K192" i="35"/>
  <c r="J192" i="35"/>
  <c r="I192" i="35"/>
  <c r="H192" i="35"/>
  <c r="G192" i="35"/>
  <c r="F192" i="35"/>
  <c r="E192" i="35"/>
  <c r="D192" i="35"/>
  <c r="C192" i="35"/>
  <c r="AG191" i="35"/>
  <c r="AF191" i="35"/>
  <c r="AE191" i="35"/>
  <c r="AD191" i="35"/>
  <c r="AC191" i="35"/>
  <c r="AB191" i="35"/>
  <c r="AA191" i="35"/>
  <c r="Z191" i="35"/>
  <c r="Y191" i="35"/>
  <c r="X191" i="35"/>
  <c r="W191" i="35"/>
  <c r="V191" i="35"/>
  <c r="U191" i="35"/>
  <c r="T191" i="35"/>
  <c r="S191" i="35"/>
  <c r="R191" i="35"/>
  <c r="Q191" i="35"/>
  <c r="P191" i="35"/>
  <c r="O191" i="35"/>
  <c r="N191" i="35"/>
  <c r="M191" i="35"/>
  <c r="L191" i="35"/>
  <c r="K191" i="35"/>
  <c r="J191" i="35"/>
  <c r="I191" i="35"/>
  <c r="H191" i="35"/>
  <c r="G191" i="35"/>
  <c r="F191" i="35"/>
  <c r="E191" i="35"/>
  <c r="D191" i="35"/>
  <c r="C191" i="35"/>
  <c r="AG190" i="35"/>
  <c r="AF190" i="35"/>
  <c r="AE190" i="35"/>
  <c r="AD190" i="35"/>
  <c r="AC190" i="35"/>
  <c r="AB190" i="35"/>
  <c r="AA190" i="35"/>
  <c r="Z190" i="35"/>
  <c r="Y190" i="35"/>
  <c r="X190" i="35"/>
  <c r="W190" i="35"/>
  <c r="V190" i="35"/>
  <c r="U190" i="35"/>
  <c r="T190" i="35"/>
  <c r="S190" i="35"/>
  <c r="R190" i="35"/>
  <c r="Q190" i="35"/>
  <c r="P190" i="35"/>
  <c r="O190" i="35"/>
  <c r="N190" i="35"/>
  <c r="M190" i="35"/>
  <c r="L190" i="35"/>
  <c r="K190" i="35"/>
  <c r="J190" i="35"/>
  <c r="I190" i="35"/>
  <c r="H190" i="35"/>
  <c r="G190" i="35"/>
  <c r="F190" i="35"/>
  <c r="E190" i="35"/>
  <c r="D190" i="35"/>
  <c r="C190" i="35"/>
  <c r="AG189" i="35"/>
  <c r="AF189" i="35"/>
  <c r="AE189" i="35"/>
  <c r="AD189" i="35"/>
  <c r="AC189" i="35"/>
  <c r="AB189" i="35"/>
  <c r="AA189" i="35"/>
  <c r="Z189" i="35"/>
  <c r="Y189" i="35"/>
  <c r="X189" i="35"/>
  <c r="W189" i="35"/>
  <c r="V189" i="35"/>
  <c r="U189" i="35"/>
  <c r="T189" i="35"/>
  <c r="S189" i="35"/>
  <c r="R189" i="35"/>
  <c r="Q189" i="35"/>
  <c r="P189" i="35"/>
  <c r="O189" i="35"/>
  <c r="N189" i="35"/>
  <c r="M189" i="35"/>
  <c r="L189" i="35"/>
  <c r="K189" i="35"/>
  <c r="J189" i="35"/>
  <c r="I189" i="35"/>
  <c r="H189" i="35"/>
  <c r="G189" i="35"/>
  <c r="F189" i="35"/>
  <c r="E189" i="35"/>
  <c r="D189" i="35"/>
  <c r="C189" i="35"/>
  <c r="T57" i="35"/>
  <c r="AG11" i="35"/>
  <c r="AF11" i="35"/>
  <c r="AE11" i="35"/>
  <c r="AD11" i="35"/>
  <c r="AC11" i="35"/>
  <c r="AB11" i="35"/>
  <c r="AA11" i="35"/>
  <c r="Z11" i="35"/>
  <c r="Y11" i="35"/>
  <c r="X11" i="35"/>
  <c r="AG10" i="35"/>
  <c r="AF10" i="35"/>
  <c r="AE10" i="35"/>
  <c r="AD10" i="35"/>
  <c r="AC10" i="35"/>
  <c r="AB10" i="35"/>
  <c r="AA10" i="35"/>
  <c r="Z10" i="35"/>
  <c r="Y10" i="35"/>
  <c r="X10" i="35"/>
  <c r="AG9" i="35"/>
  <c r="AF9" i="35"/>
  <c r="AE9" i="35"/>
  <c r="AD9" i="35"/>
  <c r="AC9" i="35"/>
  <c r="AB9" i="35"/>
  <c r="AA9" i="35"/>
  <c r="Z9" i="35"/>
  <c r="Y9" i="35"/>
  <c r="X9" i="35"/>
  <c r="T177" i="35" l="1"/>
  <c r="U177" i="35" s="1"/>
  <c r="T168" i="35"/>
  <c r="U168" i="35" s="1"/>
  <c r="T166" i="35"/>
  <c r="U166" i="35" s="1"/>
  <c r="T164" i="35"/>
  <c r="U164" i="35" s="1"/>
  <c r="T175" i="35"/>
  <c r="U175" i="35" s="1"/>
  <c r="T173" i="35"/>
  <c r="U173" i="35" s="1"/>
  <c r="T171" i="35"/>
  <c r="U171" i="35" s="1"/>
  <c r="T169" i="35"/>
  <c r="U169" i="35" s="1"/>
  <c r="T174" i="35"/>
  <c r="U174" i="35" s="1"/>
  <c r="T170" i="35"/>
  <c r="U170" i="35" s="1"/>
  <c r="T167" i="35"/>
  <c r="U167" i="35" s="1"/>
  <c r="T165" i="35"/>
  <c r="U165" i="35" s="1"/>
  <c r="T163" i="35"/>
  <c r="U163" i="35" s="1"/>
  <c r="T176" i="35"/>
  <c r="U176" i="35" s="1"/>
  <c r="T172" i="35"/>
  <c r="U172" i="35" s="1"/>
  <c r="K204" i="35"/>
  <c r="S204" i="35"/>
  <c r="AE204" i="35"/>
  <c r="R204" i="35"/>
  <c r="C204" i="35"/>
  <c r="D13" i="35" s="1"/>
  <c r="D91" i="35" s="1"/>
  <c r="E91" i="35" s="1"/>
  <c r="G204" i="35"/>
  <c r="O204" i="35"/>
  <c r="W204" i="35"/>
  <c r="AA204" i="35"/>
  <c r="AD204" i="35"/>
  <c r="C222" i="35"/>
  <c r="F13" i="35" s="1"/>
  <c r="G222" i="35"/>
  <c r="V13" i="35" s="1"/>
  <c r="K222" i="35"/>
  <c r="O222" i="35"/>
  <c r="S222" i="35"/>
  <c r="W222" i="35"/>
  <c r="AA222" i="35"/>
  <c r="AE222" i="35"/>
  <c r="F222" i="35"/>
  <c r="R13" i="35" s="1"/>
  <c r="J222" i="35"/>
  <c r="N222" i="35"/>
  <c r="R222" i="35"/>
  <c r="V222" i="35"/>
  <c r="Z222" i="35"/>
  <c r="AD222" i="35"/>
  <c r="AC12" i="35"/>
  <c r="Z12" i="35"/>
  <c r="AD12" i="35"/>
  <c r="X12" i="35"/>
  <c r="AB12" i="35"/>
  <c r="AF12" i="35"/>
  <c r="AA12" i="35"/>
  <c r="AE12" i="35"/>
  <c r="AG12" i="35"/>
  <c r="Y12" i="35"/>
  <c r="F204" i="35"/>
  <c r="J204" i="35"/>
  <c r="H24" i="35" s="1"/>
  <c r="N204" i="35"/>
  <c r="V204" i="35"/>
  <c r="Z204" i="35"/>
  <c r="D204" i="35"/>
  <c r="H204" i="35"/>
  <c r="L204" i="35"/>
  <c r="P204" i="35"/>
  <c r="T204" i="35"/>
  <c r="X204" i="35"/>
  <c r="AB204" i="35"/>
  <c r="AF204" i="35"/>
  <c r="D222" i="35"/>
  <c r="J13" i="35" s="1"/>
  <c r="H222" i="35"/>
  <c r="L222" i="35"/>
  <c r="P222" i="35"/>
  <c r="T222" i="35"/>
  <c r="X222" i="35"/>
  <c r="AB222" i="35"/>
  <c r="AF222" i="35"/>
  <c r="E204" i="35"/>
  <c r="I204" i="35"/>
  <c r="M204" i="35"/>
  <c r="Q204" i="35"/>
  <c r="U204" i="35"/>
  <c r="Y204" i="35"/>
  <c r="AC204" i="35"/>
  <c r="AG204" i="35"/>
  <c r="E222" i="35"/>
  <c r="N13" i="35" s="1"/>
  <c r="I222" i="35"/>
  <c r="M222" i="35"/>
  <c r="Q222" i="35"/>
  <c r="U222" i="35"/>
  <c r="Y222" i="35"/>
  <c r="AC222" i="35"/>
  <c r="AG222" i="35"/>
  <c r="F104" i="35" l="1"/>
  <c r="G104" i="35" s="1"/>
  <c r="F100" i="35"/>
  <c r="G100" i="35" s="1"/>
  <c r="F96" i="35"/>
  <c r="G96" i="35" s="1"/>
  <c r="F92" i="35"/>
  <c r="G92" i="35" s="1"/>
  <c r="F103" i="35"/>
  <c r="G103" i="35" s="1"/>
  <c r="F99" i="35"/>
  <c r="G99" i="35" s="1"/>
  <c r="F95" i="35"/>
  <c r="G95" i="35" s="1"/>
  <c r="F91" i="35"/>
  <c r="G91" i="35" s="1"/>
  <c r="F102" i="35"/>
  <c r="G102" i="35" s="1"/>
  <c r="F98" i="35"/>
  <c r="G98" i="35" s="1"/>
  <c r="F94" i="35"/>
  <c r="G94" i="35" s="1"/>
  <c r="F105" i="35"/>
  <c r="G105" i="35" s="1"/>
  <c r="F101" i="35"/>
  <c r="G101" i="35" s="1"/>
  <c r="F97" i="35"/>
  <c r="G97" i="35" s="1"/>
  <c r="F93" i="35"/>
  <c r="G93" i="35" s="1"/>
  <c r="D92" i="35"/>
  <c r="E92" i="35" s="1"/>
  <c r="D93" i="35"/>
  <c r="E93" i="35" s="1"/>
  <c r="D96" i="35"/>
  <c r="E96" i="35" s="1"/>
  <c r="D104" i="35"/>
  <c r="E104" i="35" s="1"/>
  <c r="D95" i="35"/>
  <c r="E95" i="35" s="1"/>
  <c r="D103" i="35"/>
  <c r="E103" i="35" s="1"/>
  <c r="D102" i="35"/>
  <c r="E102" i="35" s="1"/>
  <c r="D101" i="35"/>
  <c r="E101" i="35" s="1"/>
  <c r="D98" i="35"/>
  <c r="E98" i="35" s="1"/>
  <c r="D94" i="35"/>
  <c r="E94" i="35" s="1"/>
  <c r="D97" i="35"/>
  <c r="E97" i="35" s="1"/>
  <c r="D105" i="35"/>
  <c r="E105" i="35" s="1"/>
  <c r="D100" i="35"/>
  <c r="E100" i="35" s="1"/>
  <c r="D99" i="35"/>
  <c r="E99" i="35" s="1"/>
  <c r="U178" i="35"/>
  <c r="H119" i="35"/>
  <c r="I119" i="35" s="1"/>
  <c r="H112" i="35"/>
  <c r="I112" i="35" s="1"/>
  <c r="H117" i="35"/>
  <c r="I117" i="35" s="1"/>
  <c r="H113" i="35"/>
  <c r="I113" i="35" s="1"/>
  <c r="H120" i="35"/>
  <c r="I120" i="35" s="1"/>
  <c r="H118" i="35"/>
  <c r="I118" i="35" s="1"/>
  <c r="H111" i="35"/>
  <c r="I111" i="35" s="1"/>
  <c r="H121" i="35"/>
  <c r="I121" i="35" s="1"/>
  <c r="H114" i="35"/>
  <c r="I114" i="35" s="1"/>
  <c r="H122" i="35"/>
  <c r="I122" i="35" s="1"/>
  <c r="H115" i="35"/>
  <c r="I115" i="35" s="1"/>
  <c r="H109" i="35"/>
  <c r="I109" i="35" s="1"/>
  <c r="H123" i="35"/>
  <c r="I123" i="35" s="1"/>
  <c r="H110" i="35"/>
  <c r="I110" i="35" s="1"/>
  <c r="H116" i="35"/>
  <c r="I116" i="35" s="1"/>
  <c r="J117" i="35"/>
  <c r="K117" i="35" s="1"/>
  <c r="J122" i="35"/>
  <c r="K122" i="35" s="1"/>
  <c r="J115" i="35"/>
  <c r="K115" i="35" s="1"/>
  <c r="J120" i="35"/>
  <c r="K120" i="35" s="1"/>
  <c r="J118" i="35"/>
  <c r="K118" i="35" s="1"/>
  <c r="J111" i="35"/>
  <c r="K111" i="35" s="1"/>
  <c r="J119" i="35"/>
  <c r="K119" i="35" s="1"/>
  <c r="J112" i="35"/>
  <c r="K112" i="35" s="1"/>
  <c r="J109" i="35"/>
  <c r="K109" i="35" s="1"/>
  <c r="J110" i="35"/>
  <c r="K110" i="35" s="1"/>
  <c r="J114" i="35"/>
  <c r="K114" i="35" s="1"/>
  <c r="J121" i="35"/>
  <c r="K121" i="35" s="1"/>
  <c r="J113" i="35"/>
  <c r="K113" i="35" s="1"/>
  <c r="J123" i="35"/>
  <c r="K123" i="35" s="1"/>
  <c r="J116" i="35"/>
  <c r="K116" i="35" s="1"/>
  <c r="H13" i="35"/>
  <c r="P13" i="35"/>
  <c r="L13" i="35"/>
  <c r="L24" i="35"/>
  <c r="D24" i="35"/>
  <c r="T13" i="35"/>
  <c r="G106" i="35" l="1"/>
  <c r="E106" i="35"/>
  <c r="K124" i="35"/>
  <c r="N120" i="35"/>
  <c r="O120" i="35" s="1"/>
  <c r="N118" i="35"/>
  <c r="O118" i="35" s="1"/>
  <c r="N111" i="35"/>
  <c r="O111" i="35" s="1"/>
  <c r="N123" i="35"/>
  <c r="O123" i="35" s="1"/>
  <c r="N121" i="35"/>
  <c r="O121" i="35" s="1"/>
  <c r="N114" i="35"/>
  <c r="O114" i="35" s="1"/>
  <c r="N112" i="35"/>
  <c r="O112" i="35" s="1"/>
  <c r="N122" i="35"/>
  <c r="O122" i="35" s="1"/>
  <c r="N115" i="35"/>
  <c r="O115" i="35" s="1"/>
  <c r="N113" i="35"/>
  <c r="O113" i="35" s="1"/>
  <c r="N117" i="35"/>
  <c r="O117" i="35" s="1"/>
  <c r="N109" i="35"/>
  <c r="O109" i="35" s="1"/>
  <c r="N110" i="35"/>
  <c r="O110" i="35" s="1"/>
  <c r="N116" i="35"/>
  <c r="O116" i="35" s="1"/>
  <c r="N119" i="35"/>
  <c r="O119" i="35" s="1"/>
  <c r="L122" i="35"/>
  <c r="M122" i="35" s="1"/>
  <c r="L115" i="35"/>
  <c r="M115" i="35" s="1"/>
  <c r="L113" i="35"/>
  <c r="M113" i="35" s="1"/>
  <c r="L120" i="35"/>
  <c r="M120" i="35" s="1"/>
  <c r="L116" i="35"/>
  <c r="M116" i="35" s="1"/>
  <c r="L123" i="35"/>
  <c r="M123" i="35" s="1"/>
  <c r="L121" i="35"/>
  <c r="M121" i="35" s="1"/>
  <c r="L114" i="35"/>
  <c r="M114" i="35" s="1"/>
  <c r="L119" i="35"/>
  <c r="M119" i="35" s="1"/>
  <c r="L112" i="35"/>
  <c r="M112" i="35" s="1"/>
  <c r="L109" i="35"/>
  <c r="M109" i="35" s="1"/>
  <c r="L117" i="35"/>
  <c r="M117" i="35" s="1"/>
  <c r="L111" i="35"/>
  <c r="M111" i="35" s="1"/>
  <c r="L118" i="35"/>
  <c r="M118" i="35" s="1"/>
  <c r="L110" i="35"/>
  <c r="M110" i="35" s="1"/>
  <c r="T95" i="35"/>
  <c r="U95" i="35" s="1"/>
  <c r="T93" i="35"/>
  <c r="U93" i="35" s="1"/>
  <c r="T91" i="35"/>
  <c r="U91" i="35" s="1"/>
  <c r="T105" i="35"/>
  <c r="U105" i="35" s="1"/>
  <c r="T100" i="35"/>
  <c r="U100" i="35" s="1"/>
  <c r="T98" i="35"/>
  <c r="U98" i="35" s="1"/>
  <c r="T102" i="35"/>
  <c r="U102" i="35" s="1"/>
  <c r="T96" i="35"/>
  <c r="U96" i="35" s="1"/>
  <c r="T92" i="35"/>
  <c r="U92" i="35" s="1"/>
  <c r="T103" i="35"/>
  <c r="U103" i="35" s="1"/>
  <c r="T97" i="35"/>
  <c r="U97" i="35" s="1"/>
  <c r="T99" i="35"/>
  <c r="U99" i="35" s="1"/>
  <c r="T94" i="35"/>
  <c r="U94" i="35" s="1"/>
  <c r="T101" i="35"/>
  <c r="U101" i="35" s="1"/>
  <c r="T104" i="35"/>
  <c r="U104" i="35" s="1"/>
  <c r="V102" i="35"/>
  <c r="W102" i="35" s="1"/>
  <c r="V100" i="35"/>
  <c r="W100" i="35" s="1"/>
  <c r="V98" i="35"/>
  <c r="W98" i="35" s="1"/>
  <c r="V91" i="35"/>
  <c r="W91" i="35" s="1"/>
  <c r="V96" i="35"/>
  <c r="W96" i="35" s="1"/>
  <c r="V93" i="35"/>
  <c r="W93" i="35" s="1"/>
  <c r="V94" i="35"/>
  <c r="W94" i="35" s="1"/>
  <c r="V92" i="35"/>
  <c r="W92" i="35" s="1"/>
  <c r="V103" i="35"/>
  <c r="W103" i="35" s="1"/>
  <c r="V101" i="35"/>
  <c r="W101" i="35" s="1"/>
  <c r="V99" i="35"/>
  <c r="W99" i="35" s="1"/>
  <c r="V97" i="35"/>
  <c r="W97" i="35" s="1"/>
  <c r="V105" i="35"/>
  <c r="W105" i="35" s="1"/>
  <c r="V95" i="35"/>
  <c r="W95" i="35" s="1"/>
  <c r="V104" i="35"/>
  <c r="W104" i="35" s="1"/>
  <c r="D123" i="35"/>
  <c r="E123" i="35" s="1"/>
  <c r="D116" i="35"/>
  <c r="E116" i="35" s="1"/>
  <c r="D114" i="35"/>
  <c r="E114" i="35" s="1"/>
  <c r="D117" i="35"/>
  <c r="E117" i="35" s="1"/>
  <c r="D115" i="35"/>
  <c r="E115" i="35" s="1"/>
  <c r="D118" i="35"/>
  <c r="E118" i="35" s="1"/>
  <c r="D121" i="35"/>
  <c r="E121" i="35" s="1"/>
  <c r="D119" i="35"/>
  <c r="E119" i="35" s="1"/>
  <c r="D110" i="35"/>
  <c r="E110" i="35" s="1"/>
  <c r="D112" i="35"/>
  <c r="E112" i="35" s="1"/>
  <c r="D122" i="35"/>
  <c r="E122" i="35" s="1"/>
  <c r="D111" i="35"/>
  <c r="E111" i="35" s="1"/>
  <c r="D120" i="35"/>
  <c r="E120" i="35" s="1"/>
  <c r="D113" i="35"/>
  <c r="E113" i="35" s="1"/>
  <c r="D109" i="35"/>
  <c r="E109" i="35" s="1"/>
  <c r="F114" i="35"/>
  <c r="G114" i="35" s="1"/>
  <c r="F121" i="35"/>
  <c r="G121" i="35" s="1"/>
  <c r="F119" i="35"/>
  <c r="G119" i="35" s="1"/>
  <c r="F112" i="35"/>
  <c r="G112" i="35" s="1"/>
  <c r="F117" i="35"/>
  <c r="G117" i="35" s="1"/>
  <c r="F115" i="35"/>
  <c r="G115" i="35" s="1"/>
  <c r="F122" i="35"/>
  <c r="G122" i="35" s="1"/>
  <c r="F123" i="35"/>
  <c r="G123" i="35" s="1"/>
  <c r="F116" i="35"/>
  <c r="G116" i="35" s="1"/>
  <c r="F110" i="35"/>
  <c r="G110" i="35" s="1"/>
  <c r="F109" i="35"/>
  <c r="G109" i="35" s="1"/>
  <c r="F120" i="35"/>
  <c r="G120" i="35" s="1"/>
  <c r="F113" i="35"/>
  <c r="G113" i="35" s="1"/>
  <c r="F118" i="35"/>
  <c r="G118" i="35" s="1"/>
  <c r="F111" i="35"/>
  <c r="G111" i="35" s="1"/>
  <c r="I124" i="35"/>
  <c r="R94" i="35"/>
  <c r="S94" i="35" s="1"/>
  <c r="R97" i="35"/>
  <c r="S97" i="35" s="1"/>
  <c r="R95" i="35"/>
  <c r="S95" i="35" s="1"/>
  <c r="R91" i="35"/>
  <c r="S91" i="35" s="1"/>
  <c r="R105" i="35"/>
  <c r="S105" i="35" s="1"/>
  <c r="R103" i="35"/>
  <c r="S103" i="35" s="1"/>
  <c r="R102" i="35"/>
  <c r="S102" i="35" s="1"/>
  <c r="R98" i="35"/>
  <c r="S98" i="35" s="1"/>
  <c r="R92" i="35"/>
  <c r="S92" i="35" s="1"/>
  <c r="R99" i="35"/>
  <c r="S99" i="35" s="1"/>
  <c r="R93" i="35"/>
  <c r="S93" i="35" s="1"/>
  <c r="R101" i="35"/>
  <c r="S101" i="35" s="1"/>
  <c r="R100" i="35"/>
  <c r="S100" i="35" s="1"/>
  <c r="R96" i="35"/>
  <c r="S96" i="35" s="1"/>
  <c r="R104" i="35"/>
  <c r="S104" i="35" s="1"/>
  <c r="P100" i="35"/>
  <c r="Q100" i="35" s="1"/>
  <c r="P94" i="35"/>
  <c r="Q94" i="35" s="1"/>
  <c r="P92" i="35"/>
  <c r="Q92" i="35" s="1"/>
  <c r="P101" i="35"/>
  <c r="Q101" i="35" s="1"/>
  <c r="P96" i="35"/>
  <c r="Q96" i="35" s="1"/>
  <c r="P98" i="35"/>
  <c r="Q98" i="35" s="1"/>
  <c r="P97" i="35"/>
  <c r="Q97" i="35" s="1"/>
  <c r="P95" i="35"/>
  <c r="Q95" i="35" s="1"/>
  <c r="P91" i="35"/>
  <c r="Q91" i="35" s="1"/>
  <c r="P102" i="35"/>
  <c r="Q102" i="35" s="1"/>
  <c r="P104" i="35"/>
  <c r="Q104" i="35" s="1"/>
  <c r="P103" i="35"/>
  <c r="Q103" i="35" s="1"/>
  <c r="P99" i="35"/>
  <c r="Q99" i="35" s="1"/>
  <c r="P105" i="35"/>
  <c r="Q105" i="35" s="1"/>
  <c r="P93" i="35"/>
  <c r="Q93" i="35" s="1"/>
  <c r="L105" i="35"/>
  <c r="M105" i="35" s="1"/>
  <c r="L97" i="35"/>
  <c r="M97" i="35" s="1"/>
  <c r="L96" i="35"/>
  <c r="M96" i="35" s="1"/>
  <c r="L104" i="35"/>
  <c r="M104" i="35" s="1"/>
  <c r="L95" i="35"/>
  <c r="M95" i="35" s="1"/>
  <c r="L94" i="35"/>
  <c r="M94" i="35" s="1"/>
  <c r="L93" i="35"/>
  <c r="M93" i="35" s="1"/>
  <c r="L92" i="35"/>
  <c r="M92" i="35" s="1"/>
  <c r="L91" i="35"/>
  <c r="M91" i="35" s="1"/>
  <c r="L103" i="35"/>
  <c r="M103" i="35" s="1"/>
  <c r="L102" i="35"/>
  <c r="M102" i="35" s="1"/>
  <c r="L101" i="35"/>
  <c r="M101" i="35" s="1"/>
  <c r="L100" i="35"/>
  <c r="M100" i="35" s="1"/>
  <c r="L99" i="35"/>
  <c r="M99" i="35" s="1"/>
  <c r="L98" i="35"/>
  <c r="M98" i="35" s="1"/>
  <c r="N96" i="35"/>
  <c r="O96" i="35" s="1"/>
  <c r="N94" i="35"/>
  <c r="O94" i="35" s="1"/>
  <c r="N92" i="35"/>
  <c r="O92" i="35" s="1"/>
  <c r="N95" i="35"/>
  <c r="O95" i="35" s="1"/>
  <c r="N91" i="35"/>
  <c r="O91" i="35" s="1"/>
  <c r="N104" i="35"/>
  <c r="O104" i="35" s="1"/>
  <c r="N93" i="35"/>
  <c r="O93" i="35" s="1"/>
  <c r="N103" i="35"/>
  <c r="O103" i="35" s="1"/>
  <c r="N102" i="35"/>
  <c r="O102" i="35" s="1"/>
  <c r="N101" i="35"/>
  <c r="O101" i="35" s="1"/>
  <c r="N100" i="35"/>
  <c r="O100" i="35" s="1"/>
  <c r="N99" i="35"/>
  <c r="O99" i="35" s="1"/>
  <c r="N98" i="35"/>
  <c r="O98" i="35" s="1"/>
  <c r="N105" i="35"/>
  <c r="O105" i="35" s="1"/>
  <c r="N97" i="35"/>
  <c r="O97" i="35" s="1"/>
  <c r="J104" i="35"/>
  <c r="K104" i="35" s="1"/>
  <c r="J101" i="35"/>
  <c r="K101" i="35" s="1"/>
  <c r="J98" i="35"/>
  <c r="K98" i="35" s="1"/>
  <c r="J93" i="35"/>
  <c r="K93" i="35" s="1"/>
  <c r="J95" i="35"/>
  <c r="K95" i="35" s="1"/>
  <c r="J105" i="35"/>
  <c r="K105" i="35" s="1"/>
  <c r="J97" i="35"/>
  <c r="K97" i="35" s="1"/>
  <c r="J103" i="35"/>
  <c r="K103" i="35" s="1"/>
  <c r="J91" i="35"/>
  <c r="K91" i="35" s="1"/>
  <c r="J100" i="35"/>
  <c r="K100" i="35" s="1"/>
  <c r="J92" i="35"/>
  <c r="K92" i="35" s="1"/>
  <c r="J99" i="35"/>
  <c r="K99" i="35" s="1"/>
  <c r="J102" i="35"/>
  <c r="K102" i="35" s="1"/>
  <c r="J96" i="35"/>
  <c r="K96" i="35" s="1"/>
  <c r="J94" i="35"/>
  <c r="K94" i="35" s="1"/>
  <c r="H102" i="35"/>
  <c r="I102" i="35" s="1"/>
  <c r="H96" i="35"/>
  <c r="I96" i="35" s="1"/>
  <c r="H94" i="35"/>
  <c r="I94" i="35" s="1"/>
  <c r="H104" i="35"/>
  <c r="I104" i="35" s="1"/>
  <c r="H101" i="35"/>
  <c r="I101" i="35" s="1"/>
  <c r="H98" i="35"/>
  <c r="I98" i="35" s="1"/>
  <c r="H93" i="35"/>
  <c r="I93" i="35" s="1"/>
  <c r="H105" i="35"/>
  <c r="I105" i="35" s="1"/>
  <c r="H100" i="35"/>
  <c r="I100" i="35" s="1"/>
  <c r="H92" i="35"/>
  <c r="I92" i="35" s="1"/>
  <c r="H103" i="35"/>
  <c r="I103" i="35" s="1"/>
  <c r="H95" i="35"/>
  <c r="I95" i="35" s="1"/>
  <c r="H91" i="35"/>
  <c r="I91" i="35" s="1"/>
  <c r="H99" i="35"/>
  <c r="I99" i="35" s="1"/>
  <c r="H97" i="35"/>
  <c r="I97" i="35" s="1"/>
  <c r="P24" i="35"/>
  <c r="G124" i="35" l="1"/>
  <c r="R123" i="35"/>
  <c r="S123" i="35" s="1"/>
  <c r="R121" i="35"/>
  <c r="S121" i="35" s="1"/>
  <c r="R114" i="35"/>
  <c r="S114" i="35" s="1"/>
  <c r="R112" i="35"/>
  <c r="S112" i="35" s="1"/>
  <c r="R117" i="35"/>
  <c r="S117" i="35" s="1"/>
  <c r="R115" i="35"/>
  <c r="S115" i="35" s="1"/>
  <c r="R118" i="35"/>
  <c r="S118" i="35" s="1"/>
  <c r="R116" i="35"/>
  <c r="S116" i="35" s="1"/>
  <c r="R122" i="35"/>
  <c r="S122" i="35" s="1"/>
  <c r="R110" i="35"/>
  <c r="S110" i="35" s="1"/>
  <c r="R120" i="35"/>
  <c r="S120" i="35" s="1"/>
  <c r="R113" i="35"/>
  <c r="S113" i="35" s="1"/>
  <c r="R111" i="35"/>
  <c r="S111" i="35" s="1"/>
  <c r="R109" i="35"/>
  <c r="S109" i="35" s="1"/>
  <c r="R119" i="35"/>
  <c r="S119" i="35" s="1"/>
  <c r="O124" i="35"/>
  <c r="E124" i="35"/>
  <c r="M124" i="35"/>
  <c r="P118" i="35"/>
  <c r="Q118" i="35" s="1"/>
  <c r="P116" i="35"/>
  <c r="Q116" i="35" s="1"/>
  <c r="P123" i="35"/>
  <c r="Q123" i="35" s="1"/>
  <c r="P119" i="35"/>
  <c r="Q119" i="35" s="1"/>
  <c r="P117" i="35"/>
  <c r="Q117" i="35" s="1"/>
  <c r="P111" i="35"/>
  <c r="Q111" i="35" s="1"/>
  <c r="P122" i="35"/>
  <c r="Q122" i="35" s="1"/>
  <c r="P115" i="35"/>
  <c r="Q115" i="35" s="1"/>
  <c r="P112" i="35"/>
  <c r="Q112" i="35" s="1"/>
  <c r="P120" i="35"/>
  <c r="Q120" i="35" s="1"/>
  <c r="P110" i="35"/>
  <c r="Q110" i="35" s="1"/>
  <c r="P113" i="35"/>
  <c r="Q113" i="35" s="1"/>
  <c r="P121" i="35"/>
  <c r="Q121" i="35" s="1"/>
  <c r="P114" i="35"/>
  <c r="Q114" i="35" s="1"/>
  <c r="P109" i="35"/>
  <c r="Q109" i="35" s="1"/>
  <c r="W106" i="35"/>
  <c r="U106" i="35"/>
  <c r="Q106" i="35"/>
  <c r="S106" i="35"/>
  <c r="M106" i="35"/>
  <c r="O106" i="35"/>
  <c r="K106" i="35"/>
  <c r="I106" i="35"/>
  <c r="T24" i="35"/>
  <c r="T121" i="35" l="1"/>
  <c r="U121" i="35" s="1"/>
  <c r="T119" i="35"/>
  <c r="U119" i="35" s="1"/>
  <c r="T112" i="35"/>
  <c r="U112" i="35" s="1"/>
  <c r="T110" i="35"/>
  <c r="U110" i="35" s="1"/>
  <c r="T122" i="35"/>
  <c r="U122" i="35" s="1"/>
  <c r="T120" i="35"/>
  <c r="U120" i="35" s="1"/>
  <c r="T113" i="35"/>
  <c r="U113" i="35" s="1"/>
  <c r="T111" i="35"/>
  <c r="U111" i="35" s="1"/>
  <c r="T114" i="35"/>
  <c r="U114" i="35" s="1"/>
  <c r="T115" i="35"/>
  <c r="U115" i="35" s="1"/>
  <c r="T118" i="35"/>
  <c r="U118" i="35" s="1"/>
  <c r="T123" i="35"/>
  <c r="U123" i="35" s="1"/>
  <c r="T116" i="35"/>
  <c r="U116" i="35" s="1"/>
  <c r="T109" i="35"/>
  <c r="U109" i="35" s="1"/>
  <c r="T117" i="35"/>
  <c r="U117" i="35" s="1"/>
  <c r="V110" i="35"/>
  <c r="W110" i="35" s="1"/>
  <c r="V117" i="35"/>
  <c r="W117" i="35" s="1"/>
  <c r="V115" i="35"/>
  <c r="W115" i="35" s="1"/>
  <c r="V120" i="35"/>
  <c r="W120" i="35" s="1"/>
  <c r="V113" i="35"/>
  <c r="W113" i="35" s="1"/>
  <c r="V111" i="35"/>
  <c r="W111" i="35" s="1"/>
  <c r="V118" i="35"/>
  <c r="W118" i="35" s="1"/>
  <c r="V121" i="35"/>
  <c r="W121" i="35" s="1"/>
  <c r="V119" i="35"/>
  <c r="W119" i="35" s="1"/>
  <c r="V112" i="35"/>
  <c r="W112" i="35" s="1"/>
  <c r="V122" i="35"/>
  <c r="W122" i="35" s="1"/>
  <c r="V123" i="35"/>
  <c r="W123" i="35" s="1"/>
  <c r="V114" i="35"/>
  <c r="W114" i="35" s="1"/>
  <c r="V116" i="35"/>
  <c r="W116" i="35" s="1"/>
  <c r="V109" i="35"/>
  <c r="W109" i="35" s="1"/>
  <c r="S124" i="35"/>
  <c r="Q124" i="35"/>
  <c r="D35" i="35"/>
  <c r="U124" i="35" l="1"/>
  <c r="W124" i="35"/>
  <c r="F139" i="35"/>
  <c r="G139" i="35" s="1"/>
  <c r="F133" i="35"/>
  <c r="G133" i="35" s="1"/>
  <c r="F131" i="35"/>
  <c r="G131" i="35" s="1"/>
  <c r="F134" i="35"/>
  <c r="G134" i="35" s="1"/>
  <c r="F141" i="35"/>
  <c r="G141" i="35" s="1"/>
  <c r="F132" i="35"/>
  <c r="G132" i="35" s="1"/>
  <c r="F129" i="35"/>
  <c r="G129" i="35" s="1"/>
  <c r="F127" i="35"/>
  <c r="G127" i="35" s="1"/>
  <c r="F137" i="35"/>
  <c r="G137" i="35" s="1"/>
  <c r="F130" i="35"/>
  <c r="G130" i="35" s="1"/>
  <c r="F128" i="35"/>
  <c r="G128" i="35" s="1"/>
  <c r="F135" i="35"/>
  <c r="G135" i="35" s="1"/>
  <c r="F138" i="35"/>
  <c r="G138" i="35" s="1"/>
  <c r="F140" i="35"/>
  <c r="G140" i="35" s="1"/>
  <c r="F136" i="35"/>
  <c r="G136" i="35" s="1"/>
  <c r="D135" i="35"/>
  <c r="E135" i="35" s="1"/>
  <c r="D139" i="35"/>
  <c r="E139" i="35" s="1"/>
  <c r="D133" i="35"/>
  <c r="E133" i="35" s="1"/>
  <c r="D138" i="35"/>
  <c r="E138" i="35" s="1"/>
  <c r="D136" i="35"/>
  <c r="E136" i="35" s="1"/>
  <c r="D129" i="35"/>
  <c r="E129" i="35" s="1"/>
  <c r="D127" i="35"/>
  <c r="E127" i="35" s="1"/>
  <c r="D140" i="35"/>
  <c r="E140" i="35" s="1"/>
  <c r="D137" i="35"/>
  <c r="E137" i="35" s="1"/>
  <c r="D130" i="35"/>
  <c r="E130" i="35" s="1"/>
  <c r="D128" i="35"/>
  <c r="E128" i="35" s="1"/>
  <c r="D134" i="35"/>
  <c r="E134" i="35" s="1"/>
  <c r="D132" i="35"/>
  <c r="E132" i="35" s="1"/>
  <c r="D141" i="35"/>
  <c r="E141" i="35" s="1"/>
  <c r="D131" i="35"/>
  <c r="E131" i="35" s="1"/>
  <c r="H35" i="35"/>
  <c r="E142" i="35" l="1"/>
  <c r="J138" i="35"/>
  <c r="K138" i="35" s="1"/>
  <c r="J136" i="35"/>
  <c r="K136" i="35" s="1"/>
  <c r="J134" i="35"/>
  <c r="K134" i="35" s="1"/>
  <c r="J127" i="35"/>
  <c r="K127" i="35" s="1"/>
  <c r="J137" i="35"/>
  <c r="K137" i="35" s="1"/>
  <c r="J140" i="35"/>
  <c r="K140" i="35" s="1"/>
  <c r="J135" i="35"/>
  <c r="K135" i="35" s="1"/>
  <c r="J128" i="35"/>
  <c r="K128" i="35" s="1"/>
  <c r="J129" i="35"/>
  <c r="K129" i="35" s="1"/>
  <c r="J132" i="35"/>
  <c r="K132" i="35" s="1"/>
  <c r="J141" i="35"/>
  <c r="K141" i="35" s="1"/>
  <c r="J139" i="35"/>
  <c r="K139" i="35" s="1"/>
  <c r="J130" i="35"/>
  <c r="K130" i="35" s="1"/>
  <c r="J133" i="35"/>
  <c r="K133" i="35" s="1"/>
  <c r="J131" i="35"/>
  <c r="K131" i="35" s="1"/>
  <c r="H138" i="35"/>
  <c r="I138" i="35" s="1"/>
  <c r="H136" i="35"/>
  <c r="I136" i="35" s="1"/>
  <c r="H129" i="35"/>
  <c r="I129" i="35" s="1"/>
  <c r="H127" i="35"/>
  <c r="I127" i="35" s="1"/>
  <c r="H141" i="35"/>
  <c r="I141" i="35" s="1"/>
  <c r="H132" i="35"/>
  <c r="I132" i="35" s="1"/>
  <c r="H130" i="35"/>
  <c r="I130" i="35" s="1"/>
  <c r="H139" i="35"/>
  <c r="I139" i="35" s="1"/>
  <c r="H133" i="35"/>
  <c r="I133" i="35" s="1"/>
  <c r="H131" i="35"/>
  <c r="I131" i="35" s="1"/>
  <c r="H134" i="35"/>
  <c r="I134" i="35" s="1"/>
  <c r="H137" i="35"/>
  <c r="I137" i="35" s="1"/>
  <c r="H135" i="35"/>
  <c r="I135" i="35" s="1"/>
  <c r="H128" i="35"/>
  <c r="I128" i="35" s="1"/>
  <c r="H140" i="35"/>
  <c r="I140" i="35" s="1"/>
  <c r="G142" i="35"/>
  <c r="L35" i="35"/>
  <c r="N141" i="35" l="1"/>
  <c r="O141" i="35" s="1"/>
  <c r="N137" i="35"/>
  <c r="O137" i="35" s="1"/>
  <c r="N130" i="35"/>
  <c r="O130" i="35" s="1"/>
  <c r="N128" i="35"/>
  <c r="O128" i="35" s="1"/>
  <c r="N139" i="35"/>
  <c r="O139" i="35" s="1"/>
  <c r="N131" i="35"/>
  <c r="O131" i="35" s="1"/>
  <c r="N129" i="35"/>
  <c r="O129" i="35" s="1"/>
  <c r="N132" i="35"/>
  <c r="O132" i="35" s="1"/>
  <c r="N127" i="35"/>
  <c r="O127" i="35" s="1"/>
  <c r="N134" i="35"/>
  <c r="O134" i="35" s="1"/>
  <c r="N135" i="35"/>
  <c r="O135" i="35" s="1"/>
  <c r="N133" i="35"/>
  <c r="O133" i="35" s="1"/>
  <c r="N140" i="35"/>
  <c r="O140" i="35" s="1"/>
  <c r="N138" i="35"/>
  <c r="O138" i="35" s="1"/>
  <c r="N136" i="35"/>
  <c r="O136" i="35" s="1"/>
  <c r="K142" i="35"/>
  <c r="I142" i="35"/>
  <c r="L141" i="35"/>
  <c r="M141" i="35" s="1"/>
  <c r="L132" i="35"/>
  <c r="M132" i="35" s="1"/>
  <c r="L130" i="35"/>
  <c r="M130" i="35" s="1"/>
  <c r="L140" i="35"/>
  <c r="M140" i="35" s="1"/>
  <c r="L135" i="35"/>
  <c r="M135" i="35" s="1"/>
  <c r="L128" i="35"/>
  <c r="M128" i="35" s="1"/>
  <c r="L133" i="35"/>
  <c r="M133" i="35" s="1"/>
  <c r="L138" i="35"/>
  <c r="M138" i="35" s="1"/>
  <c r="L136" i="35"/>
  <c r="M136" i="35" s="1"/>
  <c r="L134" i="35"/>
  <c r="M134" i="35" s="1"/>
  <c r="L127" i="35"/>
  <c r="M127" i="35" s="1"/>
  <c r="L139" i="35"/>
  <c r="M139" i="35" s="1"/>
  <c r="L137" i="35"/>
  <c r="M137" i="35" s="1"/>
  <c r="L131" i="35"/>
  <c r="M131" i="35" s="1"/>
  <c r="L129" i="35"/>
  <c r="M129" i="35" s="1"/>
  <c r="P35" i="35"/>
  <c r="R140" i="35" l="1"/>
  <c r="S140" i="35" s="1"/>
  <c r="R133" i="35"/>
  <c r="S133" i="35" s="1"/>
  <c r="R131" i="35"/>
  <c r="S131" i="35" s="1"/>
  <c r="R127" i="35"/>
  <c r="S127" i="35" s="1"/>
  <c r="R138" i="35"/>
  <c r="S138" i="35" s="1"/>
  <c r="R134" i="35"/>
  <c r="S134" i="35" s="1"/>
  <c r="R132" i="35"/>
  <c r="S132" i="35" s="1"/>
  <c r="R135" i="35"/>
  <c r="S135" i="35" s="1"/>
  <c r="R139" i="35"/>
  <c r="S139" i="35" s="1"/>
  <c r="R137" i="35"/>
  <c r="S137" i="35" s="1"/>
  <c r="R141" i="35"/>
  <c r="S141" i="35" s="1"/>
  <c r="R130" i="35"/>
  <c r="S130" i="35" s="1"/>
  <c r="R128" i="35"/>
  <c r="S128" i="35" s="1"/>
  <c r="R136" i="35"/>
  <c r="S136" i="35" s="1"/>
  <c r="R129" i="35"/>
  <c r="S129" i="35" s="1"/>
  <c r="M142" i="35"/>
  <c r="P128" i="35"/>
  <c r="Q128" i="35" s="1"/>
  <c r="P140" i="35"/>
  <c r="Q140" i="35" s="1"/>
  <c r="P135" i="35"/>
  <c r="Q135" i="35" s="1"/>
  <c r="P133" i="35"/>
  <c r="Q133" i="35" s="1"/>
  <c r="P139" i="35"/>
  <c r="Q139" i="35" s="1"/>
  <c r="P131" i="35"/>
  <c r="Q131" i="35" s="1"/>
  <c r="P129" i="35"/>
  <c r="Q129" i="35" s="1"/>
  <c r="P136" i="35"/>
  <c r="Q136" i="35" s="1"/>
  <c r="P141" i="35"/>
  <c r="Q141" i="35" s="1"/>
  <c r="P137" i="35"/>
  <c r="Q137" i="35" s="1"/>
  <c r="P130" i="35"/>
  <c r="Q130" i="35" s="1"/>
  <c r="P132" i="35"/>
  <c r="Q132" i="35" s="1"/>
  <c r="P138" i="35"/>
  <c r="Q138" i="35" s="1"/>
  <c r="P134" i="35"/>
  <c r="Q134" i="35" s="1"/>
  <c r="P127" i="35"/>
  <c r="Q127" i="35" s="1"/>
  <c r="O142" i="35"/>
  <c r="T35" i="35"/>
  <c r="Q142" i="35" l="1"/>
  <c r="T131" i="35"/>
  <c r="U131" i="35" s="1"/>
  <c r="T139" i="35"/>
  <c r="U139" i="35" s="1"/>
  <c r="T136" i="35"/>
  <c r="U136" i="35" s="1"/>
  <c r="T129" i="35"/>
  <c r="U129" i="35" s="1"/>
  <c r="T138" i="35"/>
  <c r="U138" i="35" s="1"/>
  <c r="T134" i="35"/>
  <c r="U134" i="35" s="1"/>
  <c r="T132" i="35"/>
  <c r="U132" i="35" s="1"/>
  <c r="T140" i="35"/>
  <c r="U140" i="35" s="1"/>
  <c r="T133" i="35"/>
  <c r="U133" i="35" s="1"/>
  <c r="T141" i="35"/>
  <c r="U141" i="35" s="1"/>
  <c r="T130" i="35"/>
  <c r="U130" i="35" s="1"/>
  <c r="T135" i="35"/>
  <c r="U135" i="35" s="1"/>
  <c r="T128" i="35"/>
  <c r="U128" i="35" s="1"/>
  <c r="T137" i="35"/>
  <c r="U137" i="35" s="1"/>
  <c r="T127" i="35"/>
  <c r="U127" i="35" s="1"/>
  <c r="V139" i="35"/>
  <c r="W139" i="35" s="1"/>
  <c r="V136" i="35"/>
  <c r="W136" i="35" s="1"/>
  <c r="V129" i="35"/>
  <c r="W129" i="35" s="1"/>
  <c r="V127" i="35"/>
  <c r="W127" i="35" s="1"/>
  <c r="V134" i="35"/>
  <c r="W134" i="35" s="1"/>
  <c r="V130" i="35"/>
  <c r="W130" i="35" s="1"/>
  <c r="V141" i="35"/>
  <c r="W141" i="35" s="1"/>
  <c r="V137" i="35"/>
  <c r="W137" i="35" s="1"/>
  <c r="V135" i="35"/>
  <c r="W135" i="35" s="1"/>
  <c r="V128" i="35"/>
  <c r="W128" i="35" s="1"/>
  <c r="V133" i="35"/>
  <c r="W133" i="35" s="1"/>
  <c r="V138" i="35"/>
  <c r="W138" i="35" s="1"/>
  <c r="V131" i="35"/>
  <c r="W131" i="35" s="1"/>
  <c r="V140" i="35"/>
  <c r="W140" i="35" s="1"/>
  <c r="V132" i="35"/>
  <c r="W132" i="35" s="1"/>
  <c r="S142" i="35"/>
  <c r="D46" i="35"/>
  <c r="F155" i="35" l="1"/>
  <c r="G155" i="35" s="1"/>
  <c r="F148" i="35"/>
  <c r="G148" i="35" s="1"/>
  <c r="F146" i="35"/>
  <c r="G146" i="35" s="1"/>
  <c r="F153" i="35"/>
  <c r="G153" i="35" s="1"/>
  <c r="F151" i="35"/>
  <c r="G151" i="35" s="1"/>
  <c r="F158" i="35"/>
  <c r="G158" i="35" s="1"/>
  <c r="F149" i="35"/>
  <c r="G149" i="35" s="1"/>
  <c r="F156" i="35"/>
  <c r="G156" i="35" s="1"/>
  <c r="F157" i="35"/>
  <c r="G157" i="35" s="1"/>
  <c r="F150" i="35"/>
  <c r="G150" i="35" s="1"/>
  <c r="F145" i="35"/>
  <c r="G145" i="35" s="1"/>
  <c r="F152" i="35"/>
  <c r="G152" i="35" s="1"/>
  <c r="F147" i="35"/>
  <c r="G147" i="35" s="1"/>
  <c r="F154" i="35"/>
  <c r="G154" i="35" s="1"/>
  <c r="F159" i="35"/>
  <c r="G159" i="35" s="1"/>
  <c r="U142" i="35"/>
  <c r="D157" i="35"/>
  <c r="E157" i="35" s="1"/>
  <c r="D150" i="35"/>
  <c r="E150" i="35" s="1"/>
  <c r="D155" i="35"/>
  <c r="E155" i="35" s="1"/>
  <c r="D148" i="35"/>
  <c r="E148" i="35" s="1"/>
  <c r="D146" i="35"/>
  <c r="E146" i="35" s="1"/>
  <c r="D153" i="35"/>
  <c r="E153" i="35" s="1"/>
  <c r="D151" i="35"/>
  <c r="E151" i="35" s="1"/>
  <c r="D145" i="35"/>
  <c r="E145" i="35" s="1"/>
  <c r="D158" i="35"/>
  <c r="E158" i="35" s="1"/>
  <c r="D149" i="35"/>
  <c r="E149" i="35" s="1"/>
  <c r="D159" i="35"/>
  <c r="E159" i="35" s="1"/>
  <c r="D152" i="35"/>
  <c r="E152" i="35" s="1"/>
  <c r="D147" i="35"/>
  <c r="E147" i="35" s="1"/>
  <c r="D154" i="35"/>
  <c r="E154" i="35" s="1"/>
  <c r="D156" i="35"/>
  <c r="E156" i="35" s="1"/>
  <c r="W142" i="35"/>
  <c r="H46" i="35"/>
  <c r="J158" i="35" l="1"/>
  <c r="K158" i="35" s="1"/>
  <c r="J151" i="35"/>
  <c r="K151" i="35" s="1"/>
  <c r="J145" i="35"/>
  <c r="K145" i="35" s="1"/>
  <c r="J156" i="35"/>
  <c r="K156" i="35" s="1"/>
  <c r="J149" i="35"/>
  <c r="K149" i="35" s="1"/>
  <c r="J154" i="35"/>
  <c r="K154" i="35" s="1"/>
  <c r="J159" i="35"/>
  <c r="K159" i="35" s="1"/>
  <c r="J152" i="35"/>
  <c r="K152" i="35" s="1"/>
  <c r="J150" i="35"/>
  <c r="K150" i="35" s="1"/>
  <c r="J153" i="35"/>
  <c r="K153" i="35" s="1"/>
  <c r="J155" i="35"/>
  <c r="K155" i="35" s="1"/>
  <c r="J148" i="35"/>
  <c r="K148" i="35" s="1"/>
  <c r="J157" i="35"/>
  <c r="K157" i="35" s="1"/>
  <c r="J146" i="35"/>
  <c r="K146" i="35" s="1"/>
  <c r="J147" i="35"/>
  <c r="K147" i="35" s="1"/>
  <c r="E160" i="35"/>
  <c r="H153" i="35"/>
  <c r="I153" i="35" s="1"/>
  <c r="H158" i="35"/>
  <c r="I158" i="35" s="1"/>
  <c r="H151" i="35"/>
  <c r="I151" i="35" s="1"/>
  <c r="H145" i="35"/>
  <c r="I145" i="35" s="1"/>
  <c r="H156" i="35"/>
  <c r="I156" i="35" s="1"/>
  <c r="H154" i="35"/>
  <c r="I154" i="35" s="1"/>
  <c r="H147" i="35"/>
  <c r="I147" i="35" s="1"/>
  <c r="H152" i="35"/>
  <c r="I152" i="35" s="1"/>
  <c r="H155" i="35"/>
  <c r="I155" i="35" s="1"/>
  <c r="H146" i="35"/>
  <c r="I146" i="35" s="1"/>
  <c r="H150" i="35"/>
  <c r="I150" i="35" s="1"/>
  <c r="H148" i="35"/>
  <c r="I148" i="35" s="1"/>
  <c r="H157" i="35"/>
  <c r="I157" i="35" s="1"/>
  <c r="H159" i="35"/>
  <c r="I159" i="35" s="1"/>
  <c r="H149" i="35"/>
  <c r="I149" i="35" s="1"/>
  <c r="G160" i="35"/>
  <c r="L46" i="35"/>
  <c r="I160" i="35" l="1"/>
  <c r="L156" i="35"/>
  <c r="M156" i="35" s="1"/>
  <c r="L147" i="35"/>
  <c r="M147" i="35" s="1"/>
  <c r="L154" i="35"/>
  <c r="M154" i="35" s="1"/>
  <c r="L159" i="35"/>
  <c r="M159" i="35" s="1"/>
  <c r="L152" i="35"/>
  <c r="M152" i="35" s="1"/>
  <c r="L157" i="35"/>
  <c r="M157" i="35" s="1"/>
  <c r="L150" i="35"/>
  <c r="M150" i="35" s="1"/>
  <c r="L155" i="35"/>
  <c r="M155" i="35" s="1"/>
  <c r="L148" i="35"/>
  <c r="M148" i="35" s="1"/>
  <c r="L158" i="35"/>
  <c r="M158" i="35" s="1"/>
  <c r="L149" i="35"/>
  <c r="M149" i="35" s="1"/>
  <c r="L145" i="35"/>
  <c r="M145" i="35" s="1"/>
  <c r="L146" i="35"/>
  <c r="M146" i="35" s="1"/>
  <c r="L151" i="35"/>
  <c r="M151" i="35" s="1"/>
  <c r="L153" i="35"/>
  <c r="M153" i="35" s="1"/>
  <c r="N159" i="35"/>
  <c r="O159" i="35" s="1"/>
  <c r="N154" i="35"/>
  <c r="O154" i="35" s="1"/>
  <c r="N152" i="35"/>
  <c r="O152" i="35" s="1"/>
  <c r="N157" i="35"/>
  <c r="O157" i="35" s="1"/>
  <c r="N150" i="35"/>
  <c r="O150" i="35" s="1"/>
  <c r="N155" i="35"/>
  <c r="O155" i="35" s="1"/>
  <c r="N148" i="35"/>
  <c r="O148" i="35" s="1"/>
  <c r="N153" i="35"/>
  <c r="O153" i="35" s="1"/>
  <c r="N146" i="35"/>
  <c r="O146" i="35" s="1"/>
  <c r="N156" i="35"/>
  <c r="O156" i="35" s="1"/>
  <c r="N147" i="35"/>
  <c r="O147" i="35" s="1"/>
  <c r="N151" i="35"/>
  <c r="O151" i="35" s="1"/>
  <c r="N149" i="35"/>
  <c r="O149" i="35" s="1"/>
  <c r="N145" i="35"/>
  <c r="O145" i="35" s="1"/>
  <c r="N158" i="35"/>
  <c r="O158" i="35" s="1"/>
  <c r="K160" i="35"/>
  <c r="P46" i="35"/>
  <c r="R157" i="35" l="1"/>
  <c r="S157" i="35" s="1"/>
  <c r="R148" i="35"/>
  <c r="S148" i="35" s="1"/>
  <c r="R155" i="35"/>
  <c r="S155" i="35" s="1"/>
  <c r="R153" i="35"/>
  <c r="S153" i="35" s="1"/>
  <c r="R158" i="35"/>
  <c r="S158" i="35" s="1"/>
  <c r="R151" i="35"/>
  <c r="S151" i="35" s="1"/>
  <c r="R156" i="35"/>
  <c r="S156" i="35" s="1"/>
  <c r="R149" i="35"/>
  <c r="S149" i="35" s="1"/>
  <c r="R145" i="35"/>
  <c r="S145" i="35" s="1"/>
  <c r="R150" i="35"/>
  <c r="S150" i="35" s="1"/>
  <c r="R152" i="35"/>
  <c r="S152" i="35" s="1"/>
  <c r="R146" i="35"/>
  <c r="S146" i="35" s="1"/>
  <c r="R159" i="35"/>
  <c r="S159" i="35" s="1"/>
  <c r="R154" i="35"/>
  <c r="S154" i="35" s="1"/>
  <c r="R147" i="35"/>
  <c r="S147" i="35" s="1"/>
  <c r="M160" i="35"/>
  <c r="O160" i="35"/>
  <c r="P150" i="35"/>
  <c r="Q150" i="35" s="1"/>
  <c r="P157" i="35"/>
  <c r="Q157" i="35" s="1"/>
  <c r="P148" i="35"/>
  <c r="Q148" i="35" s="1"/>
  <c r="P155" i="35"/>
  <c r="Q155" i="35" s="1"/>
  <c r="P153" i="35"/>
  <c r="Q153" i="35" s="1"/>
  <c r="P146" i="35"/>
  <c r="Q146" i="35" s="1"/>
  <c r="P158" i="35"/>
  <c r="Q158" i="35" s="1"/>
  <c r="P151" i="35"/>
  <c r="Q151" i="35" s="1"/>
  <c r="P159" i="35"/>
  <c r="Q159" i="35" s="1"/>
  <c r="P152" i="35"/>
  <c r="Q152" i="35" s="1"/>
  <c r="P154" i="35"/>
  <c r="Q154" i="35" s="1"/>
  <c r="P149" i="35"/>
  <c r="Q149" i="35" s="1"/>
  <c r="P156" i="35"/>
  <c r="Q156" i="35" s="1"/>
  <c r="P147" i="35"/>
  <c r="Q147" i="35" s="1"/>
  <c r="P145" i="35"/>
  <c r="Q145" i="35" s="1"/>
  <c r="T46" i="35"/>
  <c r="S160" i="35" l="1"/>
  <c r="T153" i="35"/>
  <c r="U153" i="35" s="1"/>
  <c r="T151" i="35"/>
  <c r="U151" i="35" s="1"/>
  <c r="T146" i="35"/>
  <c r="U146" i="35" s="1"/>
  <c r="T158" i="35"/>
  <c r="U158" i="35" s="1"/>
  <c r="T156" i="35"/>
  <c r="U156" i="35" s="1"/>
  <c r="T147" i="35"/>
  <c r="U147" i="35" s="1"/>
  <c r="T145" i="35"/>
  <c r="U145" i="35" s="1"/>
  <c r="T159" i="35"/>
  <c r="U159" i="35" s="1"/>
  <c r="T154" i="35"/>
  <c r="U154" i="35" s="1"/>
  <c r="T155" i="35"/>
  <c r="U155" i="35" s="1"/>
  <c r="T148" i="35"/>
  <c r="U148" i="35" s="1"/>
  <c r="T152" i="35"/>
  <c r="U152" i="35" s="1"/>
  <c r="T157" i="35"/>
  <c r="U157" i="35" s="1"/>
  <c r="T149" i="35"/>
  <c r="U149" i="35" s="1"/>
  <c r="T150" i="35"/>
  <c r="U150" i="35" s="1"/>
  <c r="V151" i="35"/>
  <c r="W151" i="35" s="1"/>
  <c r="V146" i="35"/>
  <c r="W146" i="35" s="1"/>
  <c r="V158" i="35"/>
  <c r="W158" i="35" s="1"/>
  <c r="V149" i="35"/>
  <c r="W149" i="35" s="1"/>
  <c r="V156" i="35"/>
  <c r="W156" i="35" s="1"/>
  <c r="V159" i="35"/>
  <c r="W159" i="35" s="1"/>
  <c r="V154" i="35"/>
  <c r="W154" i="35" s="1"/>
  <c r="V152" i="35"/>
  <c r="W152" i="35" s="1"/>
  <c r="V153" i="35"/>
  <c r="W153" i="35" s="1"/>
  <c r="V157" i="35"/>
  <c r="W157" i="35" s="1"/>
  <c r="V147" i="35"/>
  <c r="W147" i="35" s="1"/>
  <c r="V145" i="35"/>
  <c r="W145" i="35" s="1"/>
  <c r="V148" i="35"/>
  <c r="W148" i="35" s="1"/>
  <c r="V150" i="35"/>
  <c r="W150" i="35" s="1"/>
  <c r="V155" i="35"/>
  <c r="W155" i="35" s="1"/>
  <c r="Q160" i="35"/>
  <c r="D57" i="35"/>
  <c r="F174" i="35" l="1"/>
  <c r="G174" i="35" s="1"/>
  <c r="F165" i="35"/>
  <c r="G165" i="35" s="1"/>
  <c r="F172" i="35"/>
  <c r="G172" i="35" s="1"/>
  <c r="F163" i="35"/>
  <c r="G163" i="35" s="1"/>
  <c r="F177" i="35"/>
  <c r="G177" i="35" s="1"/>
  <c r="F170" i="35"/>
  <c r="G170" i="35" s="1"/>
  <c r="F175" i="35"/>
  <c r="G175" i="35" s="1"/>
  <c r="F168" i="35"/>
  <c r="G168" i="35" s="1"/>
  <c r="F173" i="35"/>
  <c r="G173" i="35" s="1"/>
  <c r="F166" i="35"/>
  <c r="G166" i="35" s="1"/>
  <c r="F176" i="35"/>
  <c r="G176" i="35" s="1"/>
  <c r="F167" i="35"/>
  <c r="G167" i="35" s="1"/>
  <c r="F171" i="35"/>
  <c r="G171" i="35" s="1"/>
  <c r="F169" i="35"/>
  <c r="G169" i="35" s="1"/>
  <c r="F164" i="35"/>
  <c r="G164" i="35" s="1"/>
  <c r="U160" i="35"/>
  <c r="D176" i="35"/>
  <c r="E176" i="35" s="1"/>
  <c r="D167" i="35"/>
  <c r="E167" i="35" s="1"/>
  <c r="D174" i="35"/>
  <c r="E174" i="35" s="1"/>
  <c r="D165" i="35"/>
  <c r="E165" i="35" s="1"/>
  <c r="D172" i="35"/>
  <c r="E172" i="35" s="1"/>
  <c r="D163" i="35"/>
  <c r="E163" i="35" s="1"/>
  <c r="D177" i="35"/>
  <c r="E177" i="35" s="1"/>
  <c r="D170" i="35"/>
  <c r="E170" i="35" s="1"/>
  <c r="D175" i="35"/>
  <c r="E175" i="35" s="1"/>
  <c r="D168" i="35"/>
  <c r="E168" i="35" s="1"/>
  <c r="D169" i="35"/>
  <c r="E169" i="35" s="1"/>
  <c r="D171" i="35"/>
  <c r="E171" i="35" s="1"/>
  <c r="D166" i="35"/>
  <c r="E166" i="35" s="1"/>
  <c r="D164" i="35"/>
  <c r="E164" i="35" s="1"/>
  <c r="D173" i="35"/>
  <c r="E173" i="35" s="1"/>
  <c r="W160" i="35"/>
  <c r="H57" i="35"/>
  <c r="E178" i="35" l="1"/>
  <c r="H170" i="35"/>
  <c r="I170" i="35" s="1"/>
  <c r="H163" i="35"/>
  <c r="I163" i="35" s="1"/>
  <c r="H177" i="35"/>
  <c r="I177" i="35" s="1"/>
  <c r="H168" i="35"/>
  <c r="I168" i="35" s="1"/>
  <c r="H175" i="35"/>
  <c r="I175" i="35" s="1"/>
  <c r="H166" i="35"/>
  <c r="I166" i="35" s="1"/>
  <c r="H173" i="35"/>
  <c r="I173" i="35" s="1"/>
  <c r="H164" i="35"/>
  <c r="I164" i="35" s="1"/>
  <c r="H171" i="35"/>
  <c r="I171" i="35" s="1"/>
  <c r="H172" i="35"/>
  <c r="I172" i="35" s="1"/>
  <c r="H165" i="35"/>
  <c r="I165" i="35" s="1"/>
  <c r="H174" i="35"/>
  <c r="I174" i="35" s="1"/>
  <c r="H169" i="35"/>
  <c r="I169" i="35" s="1"/>
  <c r="H167" i="35"/>
  <c r="I167" i="35" s="1"/>
  <c r="H176" i="35"/>
  <c r="I176" i="35" s="1"/>
  <c r="G178" i="35"/>
  <c r="J177" i="35"/>
  <c r="K177" i="35" s="1"/>
  <c r="J168" i="35"/>
  <c r="K168" i="35" s="1"/>
  <c r="J175" i="35"/>
  <c r="K175" i="35" s="1"/>
  <c r="J166" i="35"/>
  <c r="K166" i="35" s="1"/>
  <c r="J173" i="35"/>
  <c r="K173" i="35" s="1"/>
  <c r="J164" i="35"/>
  <c r="K164" i="35" s="1"/>
  <c r="J171" i="35"/>
  <c r="K171" i="35" s="1"/>
  <c r="J176" i="35"/>
  <c r="K176" i="35" s="1"/>
  <c r="J169" i="35"/>
  <c r="K169" i="35" s="1"/>
  <c r="J170" i="35"/>
  <c r="K170" i="35" s="1"/>
  <c r="J163" i="35"/>
  <c r="K163" i="35" s="1"/>
  <c r="J174" i="35"/>
  <c r="K174" i="35" s="1"/>
  <c r="J172" i="35"/>
  <c r="K172" i="35" s="1"/>
  <c r="J167" i="35"/>
  <c r="K167" i="35" s="1"/>
  <c r="J165" i="35"/>
  <c r="K165" i="35" s="1"/>
  <c r="L57" i="35"/>
  <c r="L173" i="35" l="1"/>
  <c r="M173" i="35" s="1"/>
  <c r="L166" i="35"/>
  <c r="M166" i="35" s="1"/>
  <c r="L171" i="35"/>
  <c r="M171" i="35" s="1"/>
  <c r="L164" i="35"/>
  <c r="M164" i="35" s="1"/>
  <c r="L169" i="35"/>
  <c r="M169" i="35" s="1"/>
  <c r="L176" i="35"/>
  <c r="M176" i="35" s="1"/>
  <c r="L167" i="35"/>
  <c r="M167" i="35" s="1"/>
  <c r="L174" i="35"/>
  <c r="M174" i="35" s="1"/>
  <c r="L165" i="35"/>
  <c r="M165" i="35" s="1"/>
  <c r="L175" i="35"/>
  <c r="M175" i="35" s="1"/>
  <c r="L168" i="35"/>
  <c r="M168" i="35" s="1"/>
  <c r="L163" i="35"/>
  <c r="M163" i="35" s="1"/>
  <c r="L172" i="35"/>
  <c r="M172" i="35" s="1"/>
  <c r="L177" i="35"/>
  <c r="M177" i="35" s="1"/>
  <c r="L170" i="35"/>
  <c r="M170" i="35" s="1"/>
  <c r="N171" i="35"/>
  <c r="O171" i="35" s="1"/>
  <c r="N164" i="35"/>
  <c r="O164" i="35" s="1"/>
  <c r="N169" i="35"/>
  <c r="O169" i="35" s="1"/>
  <c r="N176" i="35"/>
  <c r="O176" i="35" s="1"/>
  <c r="N167" i="35"/>
  <c r="O167" i="35" s="1"/>
  <c r="N174" i="35"/>
  <c r="O174" i="35" s="1"/>
  <c r="N165" i="35"/>
  <c r="O165" i="35" s="1"/>
  <c r="N172" i="35"/>
  <c r="O172" i="35" s="1"/>
  <c r="N163" i="35"/>
  <c r="O163" i="35" s="1"/>
  <c r="N173" i="35"/>
  <c r="O173" i="35" s="1"/>
  <c r="N166" i="35"/>
  <c r="O166" i="35" s="1"/>
  <c r="N168" i="35"/>
  <c r="O168" i="35" s="1"/>
  <c r="N177" i="35"/>
  <c r="O177" i="35" s="1"/>
  <c r="N175" i="35"/>
  <c r="O175" i="35" s="1"/>
  <c r="N170" i="35"/>
  <c r="O170" i="35" s="1"/>
  <c r="K178" i="35"/>
  <c r="I178" i="35"/>
  <c r="P57" i="35"/>
  <c r="O178" i="35" l="1"/>
  <c r="M178" i="35"/>
  <c r="P176" i="35"/>
  <c r="Q176" i="35" s="1"/>
  <c r="P169" i="35"/>
  <c r="Q169" i="35" s="1"/>
  <c r="P174" i="35"/>
  <c r="Q174" i="35" s="1"/>
  <c r="P167" i="35"/>
  <c r="Q167" i="35" s="1"/>
  <c r="P172" i="35"/>
  <c r="Q172" i="35" s="1"/>
  <c r="P165" i="35"/>
  <c r="Q165" i="35" s="1"/>
  <c r="P170" i="35"/>
  <c r="Q170" i="35" s="1"/>
  <c r="P163" i="35"/>
  <c r="Q163" i="35" s="1"/>
  <c r="P177" i="35"/>
  <c r="Q177" i="35" s="1"/>
  <c r="P168" i="35"/>
  <c r="Q168" i="35" s="1"/>
  <c r="P171" i="35"/>
  <c r="Q171" i="35" s="1"/>
  <c r="P166" i="35"/>
  <c r="Q166" i="35" s="1"/>
  <c r="P175" i="35"/>
  <c r="Q175" i="35" s="1"/>
  <c r="P164" i="35"/>
  <c r="Q164" i="35" s="1"/>
  <c r="P173" i="35"/>
  <c r="Q173" i="35" s="1"/>
  <c r="R174" i="35"/>
  <c r="S174" i="35" s="1"/>
  <c r="R167" i="35"/>
  <c r="S167" i="35" s="1"/>
  <c r="R172" i="35"/>
  <c r="S172" i="35" s="1"/>
  <c r="R165" i="35"/>
  <c r="S165" i="35" s="1"/>
  <c r="R170" i="35"/>
  <c r="S170" i="35" s="1"/>
  <c r="R163" i="35"/>
  <c r="S163" i="35" s="1"/>
  <c r="R177" i="35"/>
  <c r="S177" i="35" s="1"/>
  <c r="R168" i="35"/>
  <c r="S168" i="35" s="1"/>
  <c r="R175" i="35"/>
  <c r="S175" i="35" s="1"/>
  <c r="R166" i="35"/>
  <c r="S166" i="35" s="1"/>
  <c r="R176" i="35"/>
  <c r="S176" i="35" s="1"/>
  <c r="R169" i="35"/>
  <c r="S169" i="35" s="1"/>
  <c r="R164" i="35"/>
  <c r="S164" i="35" s="1"/>
  <c r="R173" i="35"/>
  <c r="S173" i="35" s="1"/>
  <c r="R171" i="35"/>
  <c r="S171" i="35" s="1"/>
  <c r="S178" i="35" l="1"/>
  <c r="Q178"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Alisha Shah</author>
  </authors>
  <commentList>
    <comment ref="Z63" authorId="0" shapeId="0" xr:uid="{00000000-0006-0000-0F00-000001000000}">
      <text>
        <r>
          <rPr>
            <b/>
            <sz val="9"/>
            <color indexed="81"/>
            <rFont val="Tahoma"/>
            <family val="2"/>
          </rPr>
          <t>Alisha Shah:</t>
        </r>
        <r>
          <rPr>
            <sz val="9"/>
            <color indexed="81"/>
            <rFont val="Tahoma"/>
            <family val="2"/>
          </rPr>
          <t xml:space="preserve">
1.5 Hours from 12:30 to 2:00 (After clinic)</t>
        </r>
      </text>
    </comment>
  </commentList>
</comments>
</file>

<file path=xl/sharedStrings.xml><?xml version="1.0" encoding="utf-8"?>
<sst xmlns="http://schemas.openxmlformats.org/spreadsheetml/2006/main" count="940" uniqueCount="115">
  <si>
    <t>Mon</t>
  </si>
  <si>
    <t>Tues</t>
  </si>
  <si>
    <t>Wed</t>
  </si>
  <si>
    <t>Thu</t>
  </si>
  <si>
    <t>Fri</t>
  </si>
  <si>
    <t>AM:</t>
  </si>
  <si>
    <t>PM:</t>
  </si>
  <si>
    <t>AWAY</t>
  </si>
  <si>
    <t>CC_MON_AM</t>
  </si>
  <si>
    <t>CC_MON_PM</t>
  </si>
  <si>
    <t>CC_TUE_AM</t>
  </si>
  <si>
    <t>CC_TUE_PM</t>
  </si>
  <si>
    <t>CC_WED_AM</t>
  </si>
  <si>
    <t>CC_WED_PM</t>
  </si>
  <si>
    <t>CC_THU_AM</t>
  </si>
  <si>
    <t>CC_THU_PM</t>
  </si>
  <si>
    <t>CC_FRI_AM</t>
  </si>
  <si>
    <t>CC_FRI_PM</t>
  </si>
  <si>
    <t>WEEK 4</t>
  </si>
  <si>
    <t>WEEK 3</t>
  </si>
  <si>
    <t>WEEK 2</t>
  </si>
  <si>
    <t>WEEK 1</t>
  </si>
  <si>
    <t>WEEK 5</t>
  </si>
  <si>
    <t>DO NOT CHANGE (ALL of the below Cells use formulas that impact cell dropdowns above. Do not change these unless you are sure how they work)</t>
  </si>
  <si>
    <r>
      <t xml:space="preserve">Part-Timers Off Times (please put names in slots </t>
    </r>
    <r>
      <rPr>
        <b/>
        <sz val="16"/>
        <color rgb="FFFF0000"/>
        <rFont val="Calibri"/>
        <family val="2"/>
        <scheme val="minor"/>
      </rPr>
      <t>where part-timers are NOT working</t>
    </r>
    <r>
      <rPr>
        <b/>
        <sz val="16"/>
        <color theme="1"/>
        <rFont val="Calibri"/>
        <family val="2"/>
        <scheme val="minor"/>
      </rPr>
      <t>)</t>
    </r>
  </si>
  <si>
    <t>AM LEAVES</t>
  </si>
  <si>
    <t>PM LEAVES</t>
  </si>
  <si>
    <t>LEAVE CALENDAR - COPY PASTE FROM LEAVE CALENDAR ONLY</t>
  </si>
  <si>
    <t>Instructions for Use</t>
  </si>
  <si>
    <t>1. Add in the day numbers for the first week and the last week. The weeks in between will automatically populate</t>
  </si>
  <si>
    <t>2. Go down to Row 61 and copy paste the leave calendar for that month. Only copy paste the leaves, not the names. Ensure that all the cells are blank before you copy over</t>
  </si>
  <si>
    <t>3. the AWAY cells should now be automatically populated with Initials of CCs on leave. You can start assigning CCs to each cell</t>
  </si>
  <si>
    <t xml:space="preserve">4. everytime you assign a CC to a cell, the options allowed in the other cells will change to reflect. You can use the mouse or type alt+ down arrow to select </t>
  </si>
  <si>
    <t>5. finally, after you have assigned duties for Child, women and Screening, the options in case management should reflect who is left. If there is already some CCs in case mgmt, the drop down will not reflect correctly, so make that cell blank and then check the drop down list again</t>
  </si>
  <si>
    <t xml:space="preserve">6. Check the totals in col W-AG to even out duties for all CCs. The numbers will show red if any CC has more than 3 of any particular duty or 5 or more duties for the entire week. </t>
  </si>
  <si>
    <t>Week to Optimize</t>
  </si>
  <si>
    <t>Settings</t>
  </si>
  <si>
    <t>0-don’t allow, 1=allow</t>
  </si>
  <si>
    <t>All or week number</t>
  </si>
  <si>
    <t>integer from 1-12</t>
  </si>
  <si>
    <t>integer from 0-3</t>
  </si>
  <si>
    <t>integer, any value. Default 5</t>
  </si>
  <si>
    <t>Duty 1</t>
  </si>
  <si>
    <t>Fixed Duties</t>
  </si>
  <si>
    <t>Duty 2</t>
  </si>
  <si>
    <t>Duty 3</t>
  </si>
  <si>
    <t>Duty 4</t>
  </si>
  <si>
    <t>Standby</t>
  </si>
  <si>
    <t>E1</t>
  </si>
  <si>
    <t>E2</t>
  </si>
  <si>
    <t>E3</t>
  </si>
  <si>
    <t>E4</t>
  </si>
  <si>
    <t>E5</t>
  </si>
  <si>
    <t>E6</t>
  </si>
  <si>
    <t>E7</t>
  </si>
  <si>
    <t>E8</t>
  </si>
  <si>
    <t>E9</t>
  </si>
  <si>
    <t>E10</t>
  </si>
  <si>
    <t>E11</t>
  </si>
  <si>
    <t>E12</t>
  </si>
  <si>
    <t>E13</t>
  </si>
  <si>
    <t>E14</t>
  </si>
  <si>
    <t>E15</t>
  </si>
  <si>
    <t>EMP1</t>
  </si>
  <si>
    <t>EMP2</t>
  </si>
  <si>
    <t>EMP3</t>
  </si>
  <si>
    <t>EMP4</t>
  </si>
  <si>
    <t>EMP5</t>
  </si>
  <si>
    <t>EMP6</t>
  </si>
  <si>
    <t>EMP7</t>
  </si>
  <si>
    <t>EMP8</t>
  </si>
  <si>
    <t>EMP9</t>
  </si>
  <si>
    <t>EMP10</t>
  </si>
  <si>
    <t>EMP11</t>
  </si>
  <si>
    <t>EMP12</t>
  </si>
  <si>
    <t>EMP13</t>
  </si>
  <si>
    <t>EMP14</t>
  </si>
  <si>
    <t>EMP15</t>
  </si>
  <si>
    <t>D3</t>
  </si>
  <si>
    <t>D4</t>
  </si>
  <si>
    <t>Tot</t>
  </si>
  <si>
    <t>OFF</t>
  </si>
  <si>
    <t>OFF AM</t>
  </si>
  <si>
    <t>OFF PM</t>
  </si>
  <si>
    <t>MON AM</t>
  </si>
  <si>
    <t>MON PM</t>
  </si>
  <si>
    <t>TUE AM</t>
  </si>
  <si>
    <t>TUE PM</t>
  </si>
  <si>
    <t>WED AM</t>
  </si>
  <si>
    <t>WED PM</t>
  </si>
  <si>
    <t>THU AM</t>
  </si>
  <si>
    <t>THU PM</t>
  </si>
  <si>
    <t>FRI AM</t>
  </si>
  <si>
    <t>FRI PM</t>
  </si>
  <si>
    <t>D1+D2 Fairness Weightage</t>
  </si>
  <si>
    <t>D3 Fairness Weightage</t>
  </si>
  <si>
    <t>D4 Fairness Weightage</t>
  </si>
  <si>
    <t>Same EMP gets both shifts Weghtage</t>
  </si>
  <si>
    <t>Max Weekly Duties Per Employee</t>
  </si>
  <si>
    <t>Max Weekly D1+D2+D3 Per Employee</t>
  </si>
  <si>
    <t>Allow D1,D2 assignments on Fixed Duty day</t>
  </si>
  <si>
    <t>Allow Emp to pull double duty on D3</t>
  </si>
  <si>
    <t>Max Weekly D1+D2 Per Employee</t>
  </si>
  <si>
    <t>Seconds to Optimize (Time Limit)</t>
  </si>
  <si>
    <t>D1+D2</t>
  </si>
  <si>
    <t>E5,E8,E9,E11,E12,</t>
  </si>
  <si>
    <t>E5,E7,E9,E10,E12,</t>
  </si>
  <si>
    <t>E4,E5,E6,E10,E12,</t>
  </si>
  <si>
    <t>E3,E12,</t>
  </si>
  <si>
    <t>E3,E10,E12,</t>
  </si>
  <si>
    <t>E6,E12,</t>
  </si>
  <si>
    <t>E3,E11,E12,</t>
  </si>
  <si>
    <t>E5,E9,E11,</t>
  </si>
  <si>
    <t>E2,E8,E9,E12,</t>
  </si>
  <si>
    <t>E8,E11,E12,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</si>
</sst>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Calibri"/>
      <family val="2"/>
      <scheme val="minor"/>
    </font>
    <font>
      <b/>
      <sz val="13"/>
      <color theme="0"/>
      <name val="Calibri"/>
      <family val="2"/>
    </font>
    <font>
      <b/>
      <sz val="13"/>
      <color theme="1"/>
      <name val="Calibri"/>
      <family val="2"/>
    </font>
    <font>
      <sz val="13"/>
      <color theme="1"/>
      <name val="Calibri"/>
      <family val="2"/>
    </font>
    <font>
      <sz val="13"/>
      <color rgb="FFFF0000"/>
      <name val="Calibri"/>
      <family val="2"/>
    </font>
    <font>
      <sz val="13"/>
      <color rgb="FF002060"/>
      <name val="Calibri"/>
      <family val="2"/>
    </font>
    <font>
      <b/>
      <sz val="13"/>
      <color rgb="FF786F44"/>
      <name val="Calibri"/>
      <family val="2"/>
    </font>
    <font>
      <b/>
      <sz val="13"/>
      <name val="Calibri"/>
      <family val="2"/>
    </font>
    <font>
      <b/>
      <sz val="13"/>
      <color rgb="FF7030A0"/>
      <name val="Calibri"/>
      <family val="2"/>
    </font>
    <font>
      <b/>
      <sz val="13"/>
      <color rgb="FFFF0000"/>
      <name val="Calibri"/>
      <family val="2"/>
    </font>
    <font>
      <b/>
      <sz val="13"/>
      <color rgb="FFDE8400"/>
      <name val="Calibri"/>
      <family val="2"/>
    </font>
    <font>
      <b/>
      <sz val="13"/>
      <color rgb="FFFF3399"/>
      <name val="Calibri"/>
      <family val="2"/>
    </font>
    <font>
      <b/>
      <sz val="16"/>
      <color theme="1"/>
      <name val="Calibri"/>
      <family val="2"/>
      <scheme val="minor"/>
    </font>
    <font>
      <sz val="14"/>
      <color theme="1"/>
      <name val="Calibri"/>
      <family val="2"/>
    </font>
    <font>
      <sz val="14"/>
      <color rgb="FFF945F0"/>
      <name val="Calibri"/>
      <family val="2"/>
      <scheme val="minor"/>
    </font>
    <font>
      <sz val="14"/>
      <color rgb="FF00B050"/>
      <name val="Calibri"/>
      <family val="2"/>
      <scheme val="minor"/>
    </font>
    <font>
      <sz val="14"/>
      <color theme="1"/>
      <name val="Calibri"/>
      <family val="2"/>
      <scheme val="minor"/>
    </font>
    <font>
      <sz val="20"/>
      <color theme="1"/>
      <name val="Calibri"/>
      <family val="2"/>
      <scheme val="minor"/>
    </font>
    <font>
      <b/>
      <i/>
      <sz val="16"/>
      <color rgb="FFF945F0"/>
      <name val="Arial Black"/>
      <family val="2"/>
    </font>
    <font>
      <sz val="13"/>
      <name val="Calibri"/>
      <family val="2"/>
    </font>
    <font>
      <b/>
      <sz val="11"/>
      <color rgb="FFFF0000"/>
      <name val="Calibri"/>
      <family val="2"/>
      <scheme val="minor"/>
    </font>
    <font>
      <b/>
      <i/>
      <sz val="11"/>
      <color theme="1"/>
      <name val="Calibri"/>
      <family val="2"/>
      <scheme val="minor"/>
    </font>
    <font>
      <sz val="13"/>
      <color rgb="FF309049"/>
      <name val="Calibri"/>
      <family val="2"/>
    </font>
    <font>
      <b/>
      <sz val="13"/>
      <color rgb="FF00B050"/>
      <name val="Calibri"/>
      <family val="2"/>
    </font>
    <font>
      <b/>
      <sz val="13"/>
      <color rgb="FFFF0000"/>
      <name val="Calibri"/>
      <family val="2"/>
      <scheme val="minor"/>
    </font>
    <font>
      <b/>
      <sz val="13"/>
      <color rgb="FF00B050"/>
      <name val="Calibri"/>
      <family val="2"/>
      <scheme val="minor"/>
    </font>
    <font>
      <b/>
      <sz val="11"/>
      <name val="Calibri"/>
      <family val="2"/>
      <scheme val="minor"/>
    </font>
    <font>
      <sz val="14"/>
      <color rgb="FF7030A0"/>
      <name val="Calibri"/>
      <family val="2"/>
      <scheme val="minor"/>
    </font>
    <font>
      <sz val="11"/>
      <color theme="0"/>
      <name val="Calibri"/>
      <family val="2"/>
      <scheme val="minor"/>
    </font>
    <font>
      <b/>
      <sz val="16"/>
      <color rgb="FFFF0000"/>
      <name val="Calibri"/>
      <family val="2"/>
      <scheme val="minor"/>
    </font>
    <font>
      <sz val="12"/>
      <color rgb="FF000000"/>
      <name val="Calibri"/>
      <family val="2"/>
    </font>
    <font>
      <b/>
      <sz val="11"/>
      <color rgb="FF0000FF"/>
      <name val="Arial"/>
      <family val="2"/>
    </font>
    <font>
      <sz val="11"/>
      <name val="Arial"/>
      <family val="2"/>
    </font>
    <font>
      <b/>
      <sz val="9"/>
      <color indexed="81"/>
      <name val="Tahoma"/>
      <family val="2"/>
    </font>
    <font>
      <sz val="9"/>
      <color indexed="81"/>
      <name val="Tahoma"/>
      <family val="2"/>
    </font>
    <font>
      <sz val="8"/>
      <name val="Calibri"/>
      <family val="2"/>
      <scheme val="minor"/>
    </font>
  </fonts>
  <fills count="18">
    <fill>
      <patternFill patternType="none"/>
    </fill>
    <fill>
      <patternFill patternType="gray125"/>
    </fill>
    <fill>
      <patternFill patternType="solid">
        <fgColor theme="7" tint="0.59999389629810485"/>
        <bgColor indexed="64"/>
      </patternFill>
    </fill>
    <fill>
      <patternFill patternType="solid">
        <fgColor indexed="12"/>
        <bgColor indexed="64"/>
      </patternFill>
    </fill>
    <fill>
      <patternFill patternType="solid">
        <fgColor indexed="44"/>
        <bgColor indexed="64"/>
      </patternFill>
    </fill>
    <fill>
      <patternFill patternType="solid">
        <fgColor rgb="FFFFC000"/>
        <bgColor indexed="64"/>
      </patternFill>
    </fill>
    <fill>
      <patternFill patternType="solid">
        <fgColor theme="5" tint="0.39997558519241921"/>
        <bgColor indexed="64"/>
      </patternFill>
    </fill>
    <fill>
      <patternFill patternType="solid">
        <fgColor rgb="FF92D050"/>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4"/>
        <bgColor indexed="64"/>
      </patternFill>
    </fill>
    <fill>
      <patternFill patternType="solid">
        <fgColor theme="0" tint="-0.14999847407452621"/>
        <bgColor indexed="64"/>
      </patternFill>
    </fill>
    <fill>
      <patternFill patternType="solid">
        <fgColor theme="7" tint="0.59999389629810485"/>
        <bgColor rgb="FF000000"/>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2" tint="-9.9978637043366805E-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dashDot">
        <color indexed="64"/>
      </right>
      <top style="thin">
        <color indexed="64"/>
      </top>
      <bottom/>
      <diagonal/>
    </border>
    <border>
      <left style="dashDot">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diagonal/>
    </border>
    <border>
      <left/>
      <right style="dashDot">
        <color indexed="64"/>
      </right>
      <top/>
      <bottom style="thin">
        <color indexed="64"/>
      </bottom>
      <diagonal/>
    </border>
    <border>
      <left/>
      <right style="medium">
        <color indexed="64"/>
      </right>
      <top/>
      <bottom style="thin">
        <color indexed="64"/>
      </bottom>
      <diagonal/>
    </border>
    <border>
      <left/>
      <right style="dashDot">
        <color indexed="64"/>
      </right>
      <top/>
      <bottom/>
      <diagonal/>
    </border>
    <border>
      <left/>
      <right style="medium">
        <color indexed="64"/>
      </right>
      <top/>
      <bottom/>
      <diagonal/>
    </border>
    <border>
      <left/>
      <right style="medium">
        <color indexed="64"/>
      </right>
      <top/>
      <bottom style="medium">
        <color indexed="64"/>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dashDot">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dashDot">
        <color indexed="64"/>
      </right>
      <top style="thin">
        <color indexed="64"/>
      </top>
      <bottom style="thin">
        <color indexed="64"/>
      </bottom>
      <diagonal/>
    </border>
    <border>
      <left style="dashDot">
        <color indexed="64"/>
      </left>
      <right/>
      <top/>
      <bottom style="thin">
        <color indexed="64"/>
      </bottom>
      <diagonal/>
    </border>
    <border>
      <left style="dashDot">
        <color indexed="64"/>
      </left>
      <right/>
      <top/>
      <bottom/>
      <diagonal/>
    </border>
    <border>
      <left/>
      <right style="medium">
        <color indexed="64"/>
      </right>
      <top style="medium">
        <color indexed="64"/>
      </top>
      <bottom style="thin">
        <color indexed="64"/>
      </bottom>
      <diagonal/>
    </border>
    <border>
      <left/>
      <right style="dashDot">
        <color indexed="64"/>
      </right>
      <top style="thin">
        <color indexed="64"/>
      </top>
      <bottom style="medium">
        <color indexed="64"/>
      </bottom>
      <diagonal/>
    </border>
    <border>
      <left style="medium">
        <color indexed="64"/>
      </left>
      <right/>
      <top style="thin">
        <color indexed="64"/>
      </top>
      <bottom style="medium">
        <color indexed="64"/>
      </bottom>
      <diagonal/>
    </border>
    <border>
      <left style="dashDot">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dashDot">
        <color indexed="64"/>
      </left>
      <right/>
      <top/>
      <bottom style="medium">
        <color indexed="64"/>
      </bottom>
      <diagonal/>
    </border>
    <border>
      <left style="dashDot">
        <color indexed="64"/>
      </left>
      <right/>
      <top style="medium">
        <color indexed="64"/>
      </top>
      <bottom style="medium">
        <color indexed="64"/>
      </bottom>
      <diagonal/>
    </border>
    <border>
      <left/>
      <right style="dashDot">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s>
  <cellStyleXfs count="1">
    <xf numFmtId="0" fontId="0" fillId="0" borderId="0"/>
  </cellStyleXfs>
  <cellXfs count="164">
    <xf numFmtId="0" fontId="0" fillId="0" borderId="0" xfId="0"/>
    <xf numFmtId="0" fontId="1" fillId="0" borderId="1" xfId="0" applyFont="1" applyBorder="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applyAlignment="1">
      <alignment horizontal="right"/>
    </xf>
    <xf numFmtId="0" fontId="22" fillId="0" borderId="0" xfId="0" applyFont="1"/>
    <xf numFmtId="0" fontId="1" fillId="0" borderId="0" xfId="0" applyFont="1" applyAlignment="1">
      <alignment horizontal="left"/>
    </xf>
    <xf numFmtId="0" fontId="0" fillId="0" borderId="0" xfId="0" applyAlignment="1">
      <alignment horizontal="left"/>
    </xf>
    <xf numFmtId="0" fontId="29" fillId="10" borderId="0" xfId="0" applyFont="1" applyFill="1"/>
    <xf numFmtId="0" fontId="30" fillId="0" borderId="0" xfId="0" applyFont="1"/>
    <xf numFmtId="0" fontId="0" fillId="0" borderId="52" xfId="0" applyBorder="1"/>
    <xf numFmtId="0" fontId="31" fillId="2" borderId="1" xfId="0" applyFont="1" applyFill="1" applyBorder="1"/>
    <xf numFmtId="0" fontId="31" fillId="11" borderId="1" xfId="0" applyFont="1" applyFill="1" applyBorder="1"/>
    <xf numFmtId="0" fontId="0" fillId="0" borderId="1" xfId="0" applyBorder="1"/>
    <xf numFmtId="0" fontId="0" fillId="0" borderId="0" xfId="0" applyProtection="1">
      <protection locked="0"/>
    </xf>
    <xf numFmtId="0" fontId="0" fillId="0" borderId="0" xfId="0" applyAlignment="1" applyProtection="1">
      <alignment horizontal="left"/>
      <protection locked="0"/>
    </xf>
    <xf numFmtId="0" fontId="3" fillId="4" borderId="7" xfId="0" applyFont="1" applyFill="1" applyBorder="1" applyAlignment="1" applyProtection="1">
      <alignment horizontal="center" vertical="center"/>
      <protection locked="0"/>
    </xf>
    <xf numFmtId="0" fontId="28" fillId="0" borderId="0" xfId="0" applyFont="1" applyProtection="1">
      <protection locked="0"/>
    </xf>
    <xf numFmtId="0" fontId="3" fillId="0" borderId="10" xfId="0" applyFont="1" applyBorder="1" applyAlignment="1" applyProtection="1">
      <alignment horizontal="center" vertical="center"/>
      <protection locked="0"/>
    </xf>
    <xf numFmtId="0" fontId="4" fillId="5" borderId="14" xfId="0" applyFont="1" applyFill="1" applyBorder="1" applyAlignment="1" applyProtection="1">
      <alignment vertical="center"/>
      <protection locked="0"/>
    </xf>
    <xf numFmtId="0" fontId="4" fillId="5" borderId="15" xfId="0" applyFont="1" applyFill="1" applyBorder="1" applyAlignment="1" applyProtection="1">
      <alignment vertical="center"/>
      <protection locked="0"/>
    </xf>
    <xf numFmtId="0" fontId="4" fillId="5" borderId="38" xfId="0" applyFont="1" applyFill="1" applyBorder="1" applyAlignment="1" applyProtection="1">
      <alignment vertical="center"/>
      <protection locked="0"/>
    </xf>
    <xf numFmtId="0" fontId="4" fillId="5" borderId="12" xfId="0" applyFont="1" applyFill="1" applyBorder="1" applyAlignment="1" applyProtection="1">
      <alignment vertical="center"/>
      <protection locked="0"/>
    </xf>
    <xf numFmtId="0" fontId="4" fillId="5" borderId="11" xfId="0" applyFont="1" applyFill="1" applyBorder="1" applyAlignment="1" applyProtection="1">
      <alignment vertical="center"/>
      <protection locked="0"/>
    </xf>
    <xf numFmtId="0" fontId="4" fillId="5" borderId="13" xfId="0" applyFont="1" applyFill="1" applyBorder="1" applyAlignment="1" applyProtection="1">
      <alignment vertical="center"/>
      <protection locked="0"/>
    </xf>
    <xf numFmtId="0" fontId="21" fillId="0" borderId="0" xfId="0" applyFont="1" applyProtection="1">
      <protection locked="0"/>
    </xf>
    <xf numFmtId="0" fontId="3" fillId="0" borderId="22" xfId="0" applyFont="1" applyBorder="1" applyAlignment="1" applyProtection="1">
      <alignment horizontal="center" vertical="center"/>
      <protection locked="0"/>
    </xf>
    <xf numFmtId="0" fontId="23" fillId="0" borderId="25" xfId="0" applyFont="1" applyBorder="1" applyAlignment="1" applyProtection="1">
      <alignment horizontal="left" vertical="center" wrapText="1"/>
      <protection locked="0"/>
    </xf>
    <xf numFmtId="0" fontId="3" fillId="0" borderId="37" xfId="0" applyFont="1" applyBorder="1" applyAlignment="1" applyProtection="1">
      <alignment horizontal="center" vertical="center"/>
      <protection locked="0"/>
    </xf>
    <xf numFmtId="0" fontId="23" fillId="0" borderId="26" xfId="0" applyFont="1" applyBorder="1" applyAlignment="1" applyProtection="1">
      <alignment horizontal="left" vertical="center"/>
      <protection locked="0"/>
    </xf>
    <xf numFmtId="0" fontId="3" fillId="0" borderId="17" xfId="0" applyFont="1" applyBorder="1" applyAlignment="1" applyProtection="1">
      <alignment horizontal="center" vertical="center"/>
      <protection locked="0"/>
    </xf>
    <xf numFmtId="0" fontId="3" fillId="0" borderId="19" xfId="0" applyFont="1" applyBorder="1" applyAlignment="1" applyProtection="1">
      <alignment horizontal="center" vertical="center"/>
      <protection locked="0"/>
    </xf>
    <xf numFmtId="0" fontId="23" fillId="0" borderId="20" xfId="0" applyFont="1" applyBorder="1" applyAlignment="1" applyProtection="1">
      <alignment horizontal="left" vertical="center"/>
      <protection locked="0"/>
    </xf>
    <xf numFmtId="0" fontId="23" fillId="0" borderId="18" xfId="0" applyFont="1" applyBorder="1" applyAlignment="1" applyProtection="1">
      <alignment horizontal="left" vertical="center" wrapText="1"/>
      <protection locked="0"/>
    </xf>
    <xf numFmtId="0" fontId="23" fillId="0" borderId="26" xfId="0" applyFont="1" applyBorder="1" applyAlignment="1" applyProtection="1">
      <alignment horizontal="left" vertical="center" wrapText="1"/>
      <protection locked="0"/>
    </xf>
    <xf numFmtId="0" fontId="22" fillId="0" borderId="0" xfId="0" applyFont="1" applyProtection="1">
      <protection locked="0"/>
    </xf>
    <xf numFmtId="0" fontId="1" fillId="0" borderId="0" xfId="0" applyFont="1" applyAlignment="1" applyProtection="1">
      <alignment horizontal="left"/>
      <protection locked="0"/>
    </xf>
    <xf numFmtId="0" fontId="3" fillId="0" borderId="0" xfId="0" applyFont="1" applyAlignment="1" applyProtection="1">
      <alignment horizontal="center" vertical="center"/>
      <protection locked="0"/>
    </xf>
    <xf numFmtId="0" fontId="3" fillId="0" borderId="31" xfId="0" applyFont="1" applyBorder="1" applyAlignment="1" applyProtection="1">
      <alignment vertical="center"/>
      <protection locked="0"/>
    </xf>
    <xf numFmtId="0" fontId="3" fillId="0" borderId="29" xfId="0" applyFont="1" applyBorder="1" applyAlignment="1" applyProtection="1">
      <alignment horizontal="center" vertical="center"/>
      <protection locked="0"/>
    </xf>
    <xf numFmtId="0" fontId="7" fillId="0" borderId="23" xfId="0" applyFont="1" applyBorder="1" applyAlignment="1" applyProtection="1">
      <alignment horizontal="left" vertical="center"/>
      <protection locked="0"/>
    </xf>
    <xf numFmtId="0" fontId="3" fillId="0" borderId="36" xfId="0" applyFont="1" applyBorder="1" applyAlignment="1" applyProtection="1">
      <alignment horizontal="center" vertical="center"/>
      <protection locked="0"/>
    </xf>
    <xf numFmtId="0" fontId="12" fillId="0" borderId="24" xfId="0" applyFont="1" applyBorder="1" applyAlignment="1" applyProtection="1">
      <alignment horizontal="left" vertical="center"/>
      <protection locked="0"/>
    </xf>
    <xf numFmtId="0" fontId="9" fillId="0" borderId="23" xfId="0" applyFont="1" applyBorder="1" applyAlignment="1" applyProtection="1">
      <alignment horizontal="left" vertical="center"/>
      <protection locked="0"/>
    </xf>
    <xf numFmtId="0" fontId="3" fillId="0" borderId="30" xfId="0" applyFont="1" applyBorder="1" applyAlignment="1" applyProtection="1">
      <alignment horizontal="center" vertical="center"/>
      <protection locked="0"/>
    </xf>
    <xf numFmtId="0" fontId="11" fillId="0" borderId="24" xfId="0" applyFont="1" applyBorder="1" applyAlignment="1" applyProtection="1">
      <alignment horizontal="left" vertical="center"/>
      <protection locked="0"/>
    </xf>
    <xf numFmtId="0" fontId="3" fillId="0" borderId="32" xfId="0" applyFont="1" applyBorder="1" applyAlignment="1" applyProtection="1">
      <alignment horizontal="center" vertical="center"/>
      <protection locked="0"/>
    </xf>
    <xf numFmtId="0" fontId="0" fillId="8" borderId="0" xfId="0" applyFill="1" applyAlignment="1" applyProtection="1">
      <alignment horizontal="left"/>
      <protection locked="0"/>
    </xf>
    <xf numFmtId="0" fontId="3" fillId="0" borderId="28" xfId="0" applyFont="1" applyBorder="1" applyAlignment="1" applyProtection="1">
      <alignment horizontal="center" vertical="center"/>
      <protection locked="0"/>
    </xf>
    <xf numFmtId="0" fontId="0" fillId="8" borderId="0" xfId="0" applyFill="1" applyProtection="1">
      <protection locked="0"/>
    </xf>
    <xf numFmtId="0" fontId="25" fillId="0" borderId="0" xfId="0" applyFont="1" applyAlignment="1" applyProtection="1">
      <alignment vertical="center"/>
      <protection locked="0"/>
    </xf>
    <xf numFmtId="0" fontId="3" fillId="0" borderId="41" xfId="0" applyFont="1" applyBorder="1" applyAlignment="1" applyProtection="1">
      <alignment horizontal="center" vertical="center"/>
      <protection locked="0"/>
    </xf>
    <xf numFmtId="0" fontId="24" fillId="0" borderId="25" xfId="0" applyFont="1" applyBorder="1" applyAlignment="1" applyProtection="1">
      <alignment vertical="center"/>
      <protection locked="0"/>
    </xf>
    <xf numFmtId="0" fontId="5" fillId="0" borderId="42" xfId="0" applyFont="1" applyBorder="1" applyAlignment="1" applyProtection="1">
      <alignment horizontal="left" vertical="center"/>
      <protection locked="0"/>
    </xf>
    <xf numFmtId="0" fontId="10" fillId="0" borderId="39" xfId="0" applyFont="1" applyBorder="1" applyAlignment="1" applyProtection="1">
      <alignment vertical="center"/>
      <protection locked="0"/>
    </xf>
    <xf numFmtId="0" fontId="10" fillId="0" borderId="42" xfId="0" applyFont="1" applyBorder="1" applyAlignment="1" applyProtection="1">
      <alignment vertical="center"/>
      <protection locked="0"/>
    </xf>
    <xf numFmtId="0" fontId="3" fillId="0" borderId="40" xfId="0" applyFont="1" applyBorder="1" applyAlignment="1" applyProtection="1">
      <alignment horizontal="center" vertical="center"/>
      <protection locked="0"/>
    </xf>
    <xf numFmtId="0" fontId="10" fillId="0" borderId="42" xfId="0" applyFont="1" applyBorder="1" applyAlignment="1" applyProtection="1">
      <alignment horizontal="left" vertical="center"/>
      <protection locked="0"/>
    </xf>
    <xf numFmtId="0" fontId="24" fillId="0" borderId="39" xfId="0" applyFont="1" applyBorder="1" applyAlignment="1" applyProtection="1">
      <alignment vertical="center"/>
      <protection locked="0"/>
    </xf>
    <xf numFmtId="0" fontId="1" fillId="8" borderId="0" xfId="0" applyFont="1" applyFill="1" applyAlignment="1" applyProtection="1">
      <alignment horizontal="left"/>
      <protection locked="0"/>
    </xf>
    <xf numFmtId="0" fontId="3" fillId="6" borderId="50" xfId="0" applyFont="1" applyFill="1" applyBorder="1" applyAlignment="1" applyProtection="1">
      <alignment horizontal="center" vertical="center"/>
      <protection locked="0"/>
    </xf>
    <xf numFmtId="0" fontId="3" fillId="6" borderId="4" xfId="0" applyFont="1" applyFill="1" applyBorder="1" applyAlignment="1" applyProtection="1">
      <alignment horizontal="center" vertical="center"/>
      <protection locked="0"/>
    </xf>
    <xf numFmtId="0" fontId="4" fillId="6" borderId="47" xfId="0" applyFont="1" applyFill="1" applyBorder="1" applyAlignment="1" applyProtection="1">
      <alignment vertical="center"/>
      <protection locked="0"/>
    </xf>
    <xf numFmtId="0" fontId="3" fillId="6" borderId="45" xfId="0" applyFont="1" applyFill="1" applyBorder="1" applyAlignment="1" applyProtection="1">
      <alignment horizontal="center" vertical="center"/>
      <protection locked="0"/>
    </xf>
    <xf numFmtId="0" fontId="4" fillId="6" borderId="6" xfId="0" applyFont="1" applyFill="1" applyBorder="1" applyAlignment="1" applyProtection="1">
      <alignment vertical="center"/>
      <protection locked="0"/>
    </xf>
    <xf numFmtId="0" fontId="3" fillId="6" borderId="46" xfId="0" applyFont="1" applyFill="1" applyBorder="1" applyAlignment="1" applyProtection="1">
      <alignment horizontal="center" vertical="center"/>
      <protection locked="0"/>
    </xf>
    <xf numFmtId="0" fontId="26" fillId="0" borderId="0" xfId="0" applyFont="1" applyAlignment="1" applyProtection="1">
      <alignment vertical="center"/>
      <protection locked="0"/>
    </xf>
    <xf numFmtId="0" fontId="24" fillId="0" borderId="23" xfId="0" applyFont="1" applyBorder="1" applyAlignment="1" applyProtection="1">
      <alignment vertical="center"/>
      <protection locked="0"/>
    </xf>
    <xf numFmtId="0" fontId="5" fillId="0" borderId="34" xfId="0" applyFont="1" applyBorder="1" applyAlignment="1" applyProtection="1">
      <alignment horizontal="left" vertical="center"/>
      <protection locked="0"/>
    </xf>
    <xf numFmtId="0" fontId="24" fillId="0" borderId="23" xfId="0" applyFont="1" applyBorder="1" applyAlignment="1" applyProtection="1">
      <alignment vertical="center" wrapText="1"/>
      <protection locked="0"/>
    </xf>
    <xf numFmtId="0" fontId="10" fillId="0" borderId="34" xfId="0" applyFont="1" applyBorder="1" applyAlignment="1" applyProtection="1">
      <alignment vertical="center"/>
      <protection locked="0"/>
    </xf>
    <xf numFmtId="0" fontId="25" fillId="0" borderId="23" xfId="0" applyFont="1" applyBorder="1" applyAlignment="1" applyProtection="1">
      <alignment vertical="center"/>
      <protection locked="0"/>
    </xf>
    <xf numFmtId="0" fontId="25" fillId="0" borderId="0" xfId="0" applyFont="1" applyAlignment="1" applyProtection="1">
      <alignment horizontal="left" vertical="center"/>
      <protection locked="0"/>
    </xf>
    <xf numFmtId="0" fontId="26" fillId="0" borderId="34" xfId="0" applyFont="1" applyBorder="1" applyAlignment="1" applyProtection="1">
      <alignment vertical="center"/>
      <protection locked="0"/>
    </xf>
    <xf numFmtId="0" fontId="3" fillId="6" borderId="31" xfId="0" applyFont="1" applyFill="1" applyBorder="1" applyAlignment="1" applyProtection="1">
      <alignment horizontal="center" vertical="center"/>
      <protection locked="0"/>
    </xf>
    <xf numFmtId="0" fontId="3" fillId="0" borderId="10" xfId="0" applyFont="1" applyBorder="1" applyAlignment="1" applyProtection="1">
      <alignment vertical="center"/>
      <protection locked="0"/>
    </xf>
    <xf numFmtId="0" fontId="3" fillId="5" borderId="11" xfId="0" applyFont="1" applyFill="1" applyBorder="1" applyAlignment="1" applyProtection="1">
      <alignment vertical="center"/>
      <protection locked="0"/>
    </xf>
    <xf numFmtId="0" fontId="27" fillId="0" borderId="0" xfId="0" applyFont="1" applyAlignment="1" applyProtection="1">
      <alignment horizontal="left"/>
      <protection locked="0"/>
    </xf>
    <xf numFmtId="0" fontId="6" fillId="0" borderId="23" xfId="0" applyFont="1" applyBorder="1" applyAlignment="1" applyProtection="1">
      <alignment horizontal="left" vertical="center" wrapText="1"/>
      <protection locked="0"/>
    </xf>
    <xf numFmtId="0" fontId="10" fillId="0" borderId="24" xfId="0" applyFont="1" applyBorder="1" applyAlignment="1" applyProtection="1">
      <alignment horizontal="center" vertical="center" wrapText="1"/>
      <protection locked="0"/>
    </xf>
    <xf numFmtId="0" fontId="26" fillId="0" borderId="0" xfId="0" applyFont="1" applyAlignment="1" applyProtection="1">
      <alignment horizontal="left" vertical="center"/>
      <protection locked="0"/>
    </xf>
    <xf numFmtId="0" fontId="25" fillId="0" borderId="51" xfId="0" applyFont="1" applyBorder="1" applyAlignment="1" applyProtection="1">
      <alignment vertical="center"/>
      <protection locked="0"/>
    </xf>
    <xf numFmtId="0" fontId="24" fillId="0" borderId="26" xfId="0" applyFont="1" applyBorder="1" applyAlignment="1" applyProtection="1">
      <alignment vertical="center"/>
      <protection locked="0"/>
    </xf>
    <xf numFmtId="0" fontId="25" fillId="0" borderId="39" xfId="0" applyFont="1" applyBorder="1" applyAlignment="1" applyProtection="1">
      <alignment horizontal="left" vertical="center"/>
      <protection locked="0"/>
    </xf>
    <xf numFmtId="0" fontId="10" fillId="0" borderId="0" xfId="0" applyFont="1" applyAlignment="1" applyProtection="1">
      <alignment vertical="center"/>
      <protection locked="0"/>
    </xf>
    <xf numFmtId="0" fontId="10" fillId="0" borderId="24" xfId="0" applyFont="1" applyBorder="1" applyAlignment="1" applyProtection="1">
      <alignment vertical="center"/>
      <protection locked="0"/>
    </xf>
    <xf numFmtId="0" fontId="10" fillId="0" borderId="39" xfId="0" applyFont="1" applyBorder="1" applyAlignment="1" applyProtection="1">
      <alignment vertical="center" wrapText="1"/>
      <protection locked="0"/>
    </xf>
    <xf numFmtId="0" fontId="24" fillId="0" borderId="42" xfId="0" applyFont="1" applyBorder="1" applyAlignment="1" applyProtection="1">
      <alignment horizontal="left" vertical="center"/>
      <protection locked="0"/>
    </xf>
    <xf numFmtId="0" fontId="3" fillId="0" borderId="51" xfId="0" applyFont="1" applyBorder="1" applyAlignment="1" applyProtection="1">
      <alignment horizontal="center" vertical="center"/>
      <protection locked="0"/>
    </xf>
    <xf numFmtId="0" fontId="10" fillId="0" borderId="51" xfId="0" applyFont="1" applyBorder="1" applyAlignment="1" applyProtection="1">
      <alignment vertical="center"/>
      <protection locked="0"/>
    </xf>
    <xf numFmtId="0" fontId="5" fillId="0" borderId="24" xfId="0" applyFont="1" applyBorder="1" applyAlignment="1" applyProtection="1">
      <alignment horizontal="left" vertical="center" wrapText="1"/>
      <protection locked="0"/>
    </xf>
    <xf numFmtId="0" fontId="18" fillId="0" borderId="0" xfId="0" applyFont="1" applyProtection="1">
      <protection locked="0"/>
    </xf>
    <xf numFmtId="0" fontId="0" fillId="0" borderId="12" xfId="0" applyBorder="1" applyProtection="1">
      <protection locked="0"/>
    </xf>
    <xf numFmtId="17" fontId="32" fillId="12" borderId="2" xfId="0" applyNumberFormat="1" applyFont="1" applyFill="1" applyBorder="1" applyAlignment="1" applyProtection="1">
      <alignment horizontal="center" vertical="center" shrinkToFit="1"/>
      <protection locked="0"/>
    </xf>
    <xf numFmtId="0" fontId="31" fillId="2" borderId="1" xfId="0" applyFont="1" applyFill="1" applyBorder="1" applyProtection="1">
      <protection locked="0"/>
    </xf>
    <xf numFmtId="0" fontId="33" fillId="0" borderId="2" xfId="0" applyFont="1" applyBorder="1" applyAlignment="1" applyProtection="1">
      <alignment vertical="center" shrinkToFit="1"/>
      <protection locked="0"/>
    </xf>
    <xf numFmtId="0" fontId="31" fillId="0" borderId="1" xfId="0" applyFont="1" applyBorder="1" applyProtection="1">
      <protection locked="0"/>
    </xf>
    <xf numFmtId="0" fontId="0" fillId="0" borderId="1" xfId="0" applyBorder="1" applyProtection="1">
      <protection locked="0"/>
    </xf>
    <xf numFmtId="0" fontId="13" fillId="0" borderId="0" xfId="0" applyFont="1" applyProtection="1">
      <protection locked="0"/>
    </xf>
    <xf numFmtId="0" fontId="0" fillId="0" borderId="11" xfId="0" applyBorder="1" applyProtection="1">
      <protection locked="0"/>
    </xf>
    <xf numFmtId="0" fontId="18" fillId="0" borderId="12" xfId="0" applyFont="1" applyBorder="1" applyProtection="1">
      <protection locked="0"/>
    </xf>
    <xf numFmtId="0" fontId="29" fillId="10" borderId="12" xfId="0" applyFont="1" applyFill="1" applyBorder="1" applyProtection="1">
      <protection locked="0"/>
    </xf>
    <xf numFmtId="0" fontId="29" fillId="10" borderId="13" xfId="0" applyFont="1" applyFill="1" applyBorder="1" applyProtection="1">
      <protection locked="0"/>
    </xf>
    <xf numFmtId="0" fontId="0" fillId="0" borderId="22" xfId="0" applyBorder="1" applyProtection="1">
      <protection locked="0"/>
    </xf>
    <xf numFmtId="0" fontId="0" fillId="0" borderId="26" xfId="0" applyBorder="1" applyProtection="1">
      <protection locked="0"/>
    </xf>
    <xf numFmtId="0" fontId="0" fillId="0" borderId="48" xfId="0" applyBorder="1" applyProtection="1">
      <protection locked="0"/>
    </xf>
    <xf numFmtId="0" fontId="18" fillId="0" borderId="49" xfId="0" applyFont="1" applyBorder="1" applyProtection="1">
      <protection locked="0"/>
    </xf>
    <xf numFmtId="0" fontId="0" fillId="0" borderId="49" xfId="0" applyBorder="1" applyProtection="1">
      <protection locked="0"/>
    </xf>
    <xf numFmtId="0" fontId="0" fillId="0" borderId="27" xfId="0" applyBorder="1" applyProtection="1">
      <protection locked="0"/>
    </xf>
    <xf numFmtId="0" fontId="20" fillId="9" borderId="26" xfId="0" applyFont="1" applyFill="1" applyBorder="1" applyAlignment="1" applyProtection="1">
      <alignment horizontal="left" vertical="center" wrapText="1"/>
      <protection locked="0"/>
    </xf>
    <xf numFmtId="0" fontId="3" fillId="6" borderId="43" xfId="0" applyFont="1" applyFill="1" applyBorder="1" applyAlignment="1" applyProtection="1">
      <alignment horizontal="center" vertical="center"/>
      <protection locked="0"/>
    </xf>
    <xf numFmtId="0" fontId="3" fillId="0" borderId="16" xfId="0" applyFont="1" applyBorder="1" applyAlignment="1" applyProtection="1">
      <alignment horizontal="center" vertical="center" wrapText="1"/>
      <protection locked="0"/>
    </xf>
    <xf numFmtId="0" fontId="3" fillId="0" borderId="31" xfId="0" applyFont="1" applyBorder="1" applyAlignment="1" applyProtection="1">
      <alignment horizontal="center" vertical="center"/>
      <protection locked="0"/>
    </xf>
    <xf numFmtId="0" fontId="3" fillId="0" borderId="21" xfId="0" applyFont="1" applyBorder="1" applyAlignment="1" applyProtection="1">
      <alignment horizontal="center" vertical="center"/>
      <protection locked="0"/>
    </xf>
    <xf numFmtId="0" fontId="3" fillId="0" borderId="16" xfId="0" applyFont="1" applyBorder="1" applyAlignment="1" applyProtection="1">
      <alignment horizontal="center" vertical="center"/>
      <protection locked="0"/>
    </xf>
    <xf numFmtId="0" fontId="0" fillId="13" borderId="1" xfId="0" applyFill="1" applyBorder="1" applyAlignment="1" applyProtection="1">
      <alignment horizontal="center"/>
      <protection locked="0"/>
    </xf>
    <xf numFmtId="16" fontId="0" fillId="0" borderId="0" xfId="0" quotePrefix="1" applyNumberFormat="1" applyProtection="1">
      <protection locked="0"/>
    </xf>
    <xf numFmtId="0" fontId="0" fillId="14" borderId="1" xfId="0" applyFill="1" applyBorder="1" applyProtection="1">
      <protection locked="0"/>
    </xf>
    <xf numFmtId="0" fontId="0" fillId="15" borderId="1" xfId="0" applyFill="1" applyBorder="1" applyProtection="1">
      <protection locked="0"/>
    </xf>
    <xf numFmtId="0" fontId="0" fillId="16" borderId="1" xfId="0" applyFill="1" applyBorder="1" applyProtection="1">
      <protection locked="0"/>
    </xf>
    <xf numFmtId="0" fontId="0" fillId="6" borderId="1" xfId="0" applyFill="1" applyBorder="1" applyProtection="1">
      <protection locked="0"/>
    </xf>
    <xf numFmtId="0" fontId="0" fillId="7" borderId="1" xfId="0" applyFill="1" applyBorder="1" applyProtection="1">
      <protection locked="0"/>
    </xf>
    <xf numFmtId="0" fontId="8" fillId="0" borderId="31" xfId="0" applyFont="1" applyBorder="1" applyAlignment="1" applyProtection="1">
      <alignment horizontal="center" vertical="center" wrapText="1"/>
      <protection locked="0"/>
    </xf>
    <xf numFmtId="0" fontId="3" fillId="13" borderId="17" xfId="0" applyFont="1" applyFill="1" applyBorder="1" applyAlignment="1" applyProtection="1">
      <alignment horizontal="center" vertical="center"/>
      <protection locked="0"/>
    </xf>
    <xf numFmtId="0" fontId="3" fillId="13" borderId="28" xfId="0" applyFont="1" applyFill="1" applyBorder="1" applyAlignment="1" applyProtection="1">
      <alignment horizontal="center" vertical="center"/>
      <protection locked="0"/>
    </xf>
    <xf numFmtId="0" fontId="3" fillId="13" borderId="32" xfId="0" applyFont="1" applyFill="1" applyBorder="1" applyAlignment="1" applyProtection="1">
      <alignment horizontal="center" vertical="center"/>
      <protection locked="0"/>
    </xf>
    <xf numFmtId="0" fontId="3" fillId="13" borderId="33" xfId="0" applyFont="1" applyFill="1" applyBorder="1" applyAlignment="1" applyProtection="1">
      <alignment horizontal="center" vertical="center"/>
      <protection locked="0"/>
    </xf>
    <xf numFmtId="0" fontId="3" fillId="13" borderId="3" xfId="0" applyFont="1" applyFill="1" applyBorder="1" applyAlignment="1" applyProtection="1">
      <alignment horizontal="center" vertical="center"/>
      <protection locked="0"/>
    </xf>
    <xf numFmtId="0" fontId="8" fillId="13" borderId="44" xfId="0" applyFont="1" applyFill="1" applyBorder="1" applyAlignment="1" applyProtection="1">
      <alignment horizontal="center" vertical="center"/>
      <protection locked="0"/>
    </xf>
    <xf numFmtId="0" fontId="20" fillId="13" borderId="35" xfId="0" applyFont="1" applyFill="1" applyBorder="1" applyAlignment="1" applyProtection="1">
      <alignment vertical="center"/>
      <protection locked="0"/>
    </xf>
    <xf numFmtId="0" fontId="20" fillId="13" borderId="24" xfId="0" applyFont="1" applyFill="1" applyBorder="1" applyAlignment="1" applyProtection="1">
      <alignment vertical="center"/>
      <protection locked="0"/>
    </xf>
    <xf numFmtId="0" fontId="3" fillId="13" borderId="22" xfId="0" applyFont="1" applyFill="1" applyBorder="1" applyAlignment="1" applyProtection="1">
      <alignment horizontal="center" vertical="center"/>
      <protection locked="0"/>
    </xf>
    <xf numFmtId="0" fontId="20" fillId="13" borderId="35" xfId="0" applyFont="1" applyFill="1" applyBorder="1" applyAlignment="1" applyProtection="1">
      <alignment horizontal="left" vertical="center" wrapText="1"/>
      <protection locked="0"/>
    </xf>
    <xf numFmtId="0" fontId="20" fillId="13" borderId="34" xfId="0" applyFont="1" applyFill="1" applyBorder="1" applyAlignment="1" applyProtection="1">
      <alignment horizontal="left" vertical="center"/>
      <protection locked="0"/>
    </xf>
    <xf numFmtId="0" fontId="20" fillId="13" borderId="18" xfId="0" applyFont="1" applyFill="1" applyBorder="1" applyAlignment="1" applyProtection="1">
      <alignment horizontal="left" vertical="center" wrapText="1"/>
      <protection locked="0"/>
    </xf>
    <xf numFmtId="0" fontId="8" fillId="13" borderId="17" xfId="0" applyFont="1" applyFill="1" applyBorder="1" applyAlignment="1" applyProtection="1">
      <alignment horizontal="center" vertical="center"/>
      <protection locked="0"/>
    </xf>
    <xf numFmtId="0" fontId="3" fillId="13" borderId="44" xfId="0" applyFont="1" applyFill="1" applyBorder="1" applyAlignment="1" applyProtection="1">
      <alignment horizontal="center" vertical="center"/>
      <protection locked="0"/>
    </xf>
    <xf numFmtId="0" fontId="8" fillId="13" borderId="33" xfId="0" applyFont="1" applyFill="1" applyBorder="1" applyAlignment="1" applyProtection="1">
      <alignment horizontal="center" vertical="center"/>
      <protection locked="0"/>
    </xf>
    <xf numFmtId="0" fontId="20" fillId="13" borderId="34" xfId="0" applyFont="1" applyFill="1" applyBorder="1" applyAlignment="1" applyProtection="1">
      <alignment vertical="center"/>
      <protection locked="0"/>
    </xf>
    <xf numFmtId="0" fontId="8" fillId="13" borderId="28" xfId="0" applyFont="1" applyFill="1" applyBorder="1" applyAlignment="1" applyProtection="1">
      <alignment horizontal="center" vertical="center"/>
      <protection locked="0"/>
    </xf>
    <xf numFmtId="0" fontId="20" fillId="13" borderId="23" xfId="0" applyFont="1" applyFill="1" applyBorder="1" applyAlignment="1" applyProtection="1">
      <alignment vertical="center"/>
      <protection locked="0"/>
    </xf>
    <xf numFmtId="0" fontId="4" fillId="13" borderId="35" xfId="0" applyFont="1" applyFill="1" applyBorder="1" applyAlignment="1" applyProtection="1">
      <alignment vertical="center"/>
      <protection locked="0"/>
    </xf>
    <xf numFmtId="0" fontId="3" fillId="17" borderId="44" xfId="0" applyFont="1" applyFill="1" applyBorder="1" applyAlignment="1" applyProtection="1">
      <alignment horizontal="center" vertical="center"/>
      <protection locked="0"/>
    </xf>
    <xf numFmtId="0" fontId="3" fillId="17" borderId="32" xfId="0" applyFont="1" applyFill="1" applyBorder="1" applyAlignment="1" applyProtection="1">
      <alignment horizontal="center" vertical="center"/>
      <protection locked="0"/>
    </xf>
    <xf numFmtId="0" fontId="4" fillId="17" borderId="35" xfId="0" applyFont="1" applyFill="1" applyBorder="1" applyAlignment="1" applyProtection="1">
      <alignment horizontal="left" vertical="center"/>
      <protection locked="0"/>
    </xf>
    <xf numFmtId="0" fontId="3" fillId="17" borderId="33" xfId="0" applyFont="1" applyFill="1" applyBorder="1" applyAlignment="1" applyProtection="1">
      <alignment horizontal="center" vertical="center"/>
      <protection locked="0"/>
    </xf>
    <xf numFmtId="0" fontId="20" fillId="17" borderId="34" xfId="0" applyFont="1" applyFill="1" applyBorder="1" applyAlignment="1" applyProtection="1">
      <alignment horizontal="left" vertical="center"/>
      <protection locked="0"/>
    </xf>
    <xf numFmtId="0" fontId="20" fillId="17" borderId="35" xfId="0" applyFont="1" applyFill="1" applyBorder="1" applyAlignment="1" applyProtection="1">
      <alignment horizontal="left" vertical="center"/>
      <protection locked="0"/>
    </xf>
    <xf numFmtId="0" fontId="8" fillId="13" borderId="16" xfId="0" applyFont="1" applyFill="1" applyBorder="1" applyAlignment="1" applyProtection="1">
      <alignment horizontal="center" vertical="center"/>
      <protection locked="0"/>
    </xf>
    <xf numFmtId="17" fontId="2" fillId="3" borderId="4" xfId="0" quotePrefix="1" applyNumberFormat="1" applyFont="1" applyFill="1" applyBorder="1" applyAlignment="1" applyProtection="1">
      <alignment horizontal="center" vertical="center"/>
      <protection locked="0"/>
    </xf>
    <xf numFmtId="17" fontId="2" fillId="3" borderId="5" xfId="0" quotePrefix="1" applyNumberFormat="1" applyFont="1" applyFill="1" applyBorder="1" applyAlignment="1" applyProtection="1">
      <alignment horizontal="center" vertical="center"/>
      <protection locked="0"/>
    </xf>
    <xf numFmtId="17" fontId="2" fillId="3" borderId="6" xfId="0" quotePrefix="1" applyNumberFormat="1" applyFont="1" applyFill="1" applyBorder="1" applyAlignment="1" applyProtection="1">
      <alignment horizontal="center" vertical="center"/>
      <protection locked="0"/>
    </xf>
    <xf numFmtId="0" fontId="3" fillId="4" borderId="8" xfId="0" applyFont="1" applyFill="1" applyBorder="1" applyAlignment="1" applyProtection="1">
      <alignment horizontal="center" vertical="center"/>
      <protection locked="0"/>
    </xf>
    <xf numFmtId="0" fontId="3" fillId="4" borderId="5" xfId="0" applyFont="1" applyFill="1" applyBorder="1" applyAlignment="1" applyProtection="1">
      <alignment horizontal="center" vertical="center"/>
      <protection locked="0"/>
    </xf>
    <xf numFmtId="0" fontId="3" fillId="4" borderId="9" xfId="0" applyFont="1" applyFill="1" applyBorder="1" applyAlignment="1" applyProtection="1">
      <alignment horizontal="center" vertical="center"/>
      <protection locked="0"/>
    </xf>
    <xf numFmtId="0" fontId="3" fillId="4" borderId="6" xfId="0" applyFont="1" applyFill="1" applyBorder="1" applyAlignment="1" applyProtection="1">
      <alignment horizontal="center" vertical="center"/>
      <protection locked="0"/>
    </xf>
    <xf numFmtId="0" fontId="20" fillId="13" borderId="28" xfId="0" applyFont="1" applyFill="1" applyBorder="1" applyAlignment="1" applyProtection="1">
      <alignment horizontal="left" vertical="center" wrapText="1"/>
      <protection locked="0"/>
    </xf>
    <xf numFmtId="0" fontId="8" fillId="13" borderId="32" xfId="0" applyFont="1" applyFill="1" applyBorder="1" applyAlignment="1" applyProtection="1">
      <alignment horizontal="center" vertical="center"/>
      <protection locked="0"/>
    </xf>
    <xf numFmtId="0" fontId="8" fillId="13" borderId="3" xfId="0" applyFont="1" applyFill="1" applyBorder="1" applyAlignment="1" applyProtection="1">
      <alignment horizontal="center" vertical="center"/>
      <protection locked="0"/>
    </xf>
    <xf numFmtId="0" fontId="27" fillId="8" borderId="0" xfId="0" applyFont="1" applyFill="1" applyProtection="1">
      <protection locked="0"/>
    </xf>
    <xf numFmtId="0" fontId="1" fillId="8" borderId="0" xfId="0" applyFont="1" applyFill="1" applyProtection="1">
      <protection locked="0"/>
    </xf>
  </cellXfs>
  <cellStyles count="1">
    <cellStyle name="Normal" xfId="0" builtinId="0"/>
  </cellStyles>
  <dxfs count="46">
    <dxf>
      <font>
        <color rgb="FFFF0000"/>
      </font>
      <fill>
        <patternFill patternType="none">
          <bgColor auto="1"/>
        </patternFill>
      </fill>
    </dxf>
    <dxf>
      <font>
        <color rgb="FFFF0000"/>
      </font>
    </dxf>
    <dxf>
      <font>
        <color rgb="FFFF0000"/>
      </font>
      <fill>
        <patternFill patternType="none">
          <bgColor auto="1"/>
        </patternFill>
      </fill>
    </dxf>
    <dxf>
      <font>
        <color rgb="FFFF0000"/>
      </font>
    </dxf>
    <dxf>
      <font>
        <color rgb="FFFF0000"/>
      </font>
      <fill>
        <patternFill patternType="none">
          <bgColor auto="1"/>
        </patternFill>
      </fill>
    </dxf>
    <dxf>
      <font>
        <color rgb="FFFF0000"/>
      </font>
      <fill>
        <patternFill patternType="none">
          <bgColor auto="1"/>
        </patternFill>
      </fill>
    </dxf>
    <dxf>
      <font>
        <color rgb="FFFF0000"/>
      </font>
    </dxf>
    <dxf>
      <font>
        <color rgb="FFFF0000"/>
      </font>
      <fill>
        <patternFill patternType="none">
          <bgColor auto="1"/>
        </patternFill>
      </fill>
    </dxf>
    <dxf>
      <font>
        <color rgb="FFFF0000"/>
      </font>
    </dxf>
    <dxf>
      <font>
        <color rgb="FFFF0000"/>
      </font>
      <fill>
        <patternFill patternType="none">
          <bgColor auto="1"/>
        </patternFill>
      </fill>
    </dxf>
    <dxf>
      <font>
        <color rgb="FFFF0000"/>
      </font>
      <fill>
        <patternFill patternType="none">
          <bgColor auto="1"/>
        </patternFill>
      </fill>
    </dxf>
    <dxf>
      <font>
        <color rgb="FFFF0000"/>
      </font>
    </dxf>
    <dxf>
      <font>
        <color rgb="FFFF0000"/>
      </font>
      <fill>
        <patternFill patternType="none">
          <bgColor auto="1"/>
        </patternFill>
      </fill>
    </dxf>
    <dxf>
      <font>
        <color rgb="FFFF0000"/>
      </font>
    </dxf>
    <dxf>
      <font>
        <color rgb="FFFF0000"/>
      </font>
      <fill>
        <patternFill patternType="none">
          <bgColor auto="1"/>
        </patternFill>
      </fill>
    </dxf>
    <dxf>
      <font>
        <color rgb="FFFF0000"/>
      </font>
      <fill>
        <patternFill patternType="none">
          <bgColor auto="1"/>
        </patternFill>
      </fill>
    </dxf>
    <dxf>
      <font>
        <color rgb="FFFF0000"/>
      </font>
    </dxf>
    <dxf>
      <font>
        <color rgb="FFFF0000"/>
      </font>
      <fill>
        <patternFill patternType="none">
          <bgColor auto="1"/>
        </patternFill>
      </fill>
    </dxf>
    <dxf>
      <font>
        <color rgb="FFFF0000"/>
      </font>
    </dxf>
    <dxf>
      <font>
        <color rgb="FFFF0000"/>
      </font>
      <fill>
        <patternFill patternType="none">
          <bgColor auto="1"/>
        </patternFill>
      </fill>
    </dxf>
    <dxf>
      <font>
        <color rgb="FFFF0000"/>
      </font>
      <fill>
        <patternFill patternType="none">
          <bgColor auto="1"/>
        </patternFill>
      </fill>
    </dxf>
    <dxf>
      <font>
        <color rgb="FFFF0000"/>
      </font>
    </dxf>
    <dxf>
      <font>
        <color rgb="FFFF0000"/>
      </font>
      <fill>
        <patternFill patternType="none">
          <bgColor auto="1"/>
        </patternFill>
      </fill>
    </dxf>
    <dxf>
      <font>
        <color rgb="FFFF0000"/>
      </font>
    </dxf>
    <dxf>
      <font>
        <color rgb="FFFF0000"/>
      </font>
      <fill>
        <patternFill patternType="none">
          <bgColor auto="1"/>
        </patternFill>
      </fill>
    </dxf>
    <dxf>
      <font>
        <color rgb="FFFF0000"/>
      </font>
    </dxf>
    <dxf>
      <font>
        <color rgb="FFFF0000"/>
      </font>
      <fill>
        <patternFill patternType="none">
          <bgColor auto="1"/>
        </patternFill>
      </fill>
    </dxf>
    <dxf>
      <font>
        <color rgb="FFFF0000"/>
      </font>
    </dxf>
    <dxf>
      <font>
        <color rgb="FFFF0000"/>
      </font>
      <fill>
        <patternFill patternType="none">
          <bgColor auto="1"/>
        </patternFill>
      </fill>
    </dxf>
    <dxf>
      <font>
        <color rgb="FFFF0000"/>
      </font>
    </dxf>
    <dxf>
      <font>
        <color rgb="FFFF0000"/>
      </font>
      <fill>
        <patternFill patternType="none">
          <bgColor auto="1"/>
        </patternFill>
      </fill>
    </dxf>
    <dxf>
      <font>
        <color rgb="FFFF0000"/>
      </font>
    </dxf>
    <dxf>
      <font>
        <color rgb="FFFF0000"/>
      </font>
      <fill>
        <patternFill patternType="none">
          <bgColor auto="1"/>
        </patternFill>
      </fill>
    </dxf>
    <dxf>
      <font>
        <color rgb="FFFF0000"/>
      </font>
      <fill>
        <patternFill patternType="none">
          <bgColor auto="1"/>
        </patternFill>
      </fill>
    </dxf>
    <dxf>
      <font>
        <color rgb="FFFF0000"/>
      </font>
    </dxf>
    <dxf>
      <font>
        <color rgb="FFFF0000"/>
      </font>
      <fill>
        <patternFill patternType="none">
          <bgColor auto="1"/>
        </patternFill>
      </fill>
    </dxf>
    <dxf>
      <font>
        <color rgb="FFFF0000"/>
      </font>
      <fill>
        <patternFill patternType="none">
          <bgColor auto="1"/>
        </patternFill>
      </fill>
    </dxf>
    <dxf>
      <font>
        <color rgb="FFFF0000"/>
      </font>
    </dxf>
    <dxf>
      <font>
        <color rgb="FFFF0000"/>
      </font>
      <fill>
        <patternFill patternType="none">
          <bgColor auto="1"/>
        </patternFill>
      </fill>
    </dxf>
    <dxf>
      <font>
        <color rgb="FFFF0000"/>
      </font>
      <fill>
        <patternFill patternType="none">
          <bgColor auto="1"/>
        </patternFill>
      </fill>
    </dxf>
    <dxf>
      <font>
        <color rgb="FFFF0000"/>
      </font>
    </dxf>
    <dxf>
      <font>
        <color rgb="FFFF0000"/>
      </font>
      <fill>
        <patternFill patternType="none">
          <bgColor auto="1"/>
        </patternFill>
      </fill>
    </dxf>
    <dxf>
      <font>
        <color rgb="FFFF0000"/>
      </font>
      <fill>
        <patternFill patternType="none">
          <bgColor auto="1"/>
        </patternFill>
      </fill>
    </dxf>
    <dxf>
      <font>
        <color rgb="FFFF0000"/>
      </font>
    </dxf>
    <dxf>
      <font>
        <color rgb="FFFF0000"/>
      </font>
      <fill>
        <patternFill patternType="none">
          <bgColor auto="1"/>
        </patternFill>
      </fill>
    </dxf>
    <dxf>
      <font>
        <color rgb="FFFF0000"/>
      </font>
      <fill>
        <patternFill patternType="none">
          <bgColor auto="1"/>
        </patternFill>
      </fill>
    </dxf>
  </dxfs>
  <tableStyles count="0" defaultTableStyle="TableStyleMedium2" defaultPivotStyle="PivotStyleLight16"/>
  <colors>
    <mruColors>
      <color rgb="FFBCD6EE"/>
      <color rgb="FFFFFF99"/>
      <color rgb="FFFFCCFF"/>
      <color rgb="FFF555A5"/>
      <color rgb="FFF10F80"/>
      <color rgb="FFB5FB99"/>
      <color rgb="FFBABE02"/>
      <color rgb="FFE2EFDA"/>
      <color rgb="FF3090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S222"/>
  <sheetViews>
    <sheetView tabSelected="1" zoomScale="70" zoomScaleNormal="70" workbookViewId="0">
      <pane xSplit="2" ySplit="2" topLeftCell="C3" activePane="bottomRight" state="frozen"/>
      <selection activeCell="J30" sqref="J30"/>
      <selection pane="topRight" activeCell="J30" sqref="J30"/>
      <selection pane="bottomLeft" activeCell="J30" sqref="J30"/>
      <selection pane="bottomRight" activeCell="E28" sqref="E28"/>
    </sheetView>
  </sheetViews>
  <sheetFormatPr defaultColWidth="8.88671875" defaultRowHeight="14.4" x14ac:dyDescent="0.3"/>
  <cols>
    <col min="1" max="1" width="12.44140625" customWidth="1"/>
    <col min="2" max="2" width="37" customWidth="1"/>
    <col min="3" max="3" width="9.6640625" customWidth="1"/>
    <col min="4" max="4" width="15.6640625" customWidth="1"/>
    <col min="5" max="5" width="9.6640625" customWidth="1"/>
    <col min="6" max="6" width="16.88671875" customWidth="1"/>
    <col min="7" max="7" width="9.6640625" customWidth="1"/>
    <col min="8" max="8" width="18.5546875" customWidth="1"/>
    <col min="9" max="9" width="9.6640625" customWidth="1"/>
    <col min="10" max="10" width="20.6640625" customWidth="1"/>
    <col min="11" max="11" width="9.6640625" customWidth="1"/>
    <col min="12" max="12" width="17.33203125" customWidth="1"/>
    <col min="13" max="13" width="9.6640625" customWidth="1"/>
    <col min="14" max="14" width="19.44140625" customWidth="1"/>
    <col min="15" max="15" width="9.6640625" customWidth="1"/>
    <col min="16" max="16" width="19" customWidth="1"/>
    <col min="17" max="17" width="9.6640625" customWidth="1"/>
    <col min="18" max="18" width="22.33203125" customWidth="1"/>
    <col min="19" max="19" width="9.6640625" customWidth="1"/>
    <col min="20" max="20" width="15.6640625" customWidth="1"/>
    <col min="21" max="21" width="9.6640625" customWidth="1"/>
    <col min="22" max="22" width="17" customWidth="1"/>
    <col min="23" max="23" width="7.44140625" customWidth="1"/>
    <col min="24" max="27" width="5.109375" customWidth="1"/>
    <col min="28" max="28" width="5.109375" style="10" customWidth="1"/>
    <col min="29" max="33" width="5.109375" customWidth="1"/>
    <col min="34" max="34" width="6.5546875" customWidth="1"/>
    <col min="35" max="35" width="6" customWidth="1"/>
    <col min="38" max="38" width="40.109375" bestFit="1" customWidth="1"/>
    <col min="40" max="40" width="20.33203125" bestFit="1" customWidth="1"/>
  </cols>
  <sheetData>
    <row r="1" spans="2:44" ht="18" thickBot="1" x14ac:dyDescent="0.35">
      <c r="B1" s="152"/>
      <c r="C1" s="153"/>
      <c r="D1" s="153"/>
      <c r="E1" s="153"/>
      <c r="F1" s="153"/>
      <c r="G1" s="153"/>
      <c r="H1" s="153"/>
      <c r="I1" s="153"/>
      <c r="J1" s="153"/>
      <c r="K1" s="153"/>
      <c r="L1" s="153"/>
      <c r="M1" s="153"/>
      <c r="N1" s="153"/>
      <c r="O1" s="153"/>
      <c r="P1" s="153"/>
      <c r="Q1" s="153"/>
      <c r="R1" s="153"/>
      <c r="S1" s="153"/>
      <c r="T1" s="153"/>
      <c r="U1" s="153"/>
      <c r="V1" s="154"/>
      <c r="W1" s="17"/>
      <c r="X1" s="17"/>
      <c r="Y1" s="17"/>
      <c r="Z1" s="17"/>
      <c r="AA1" s="17"/>
      <c r="AB1" s="18"/>
      <c r="AC1" s="17"/>
      <c r="AD1" s="17"/>
      <c r="AE1" s="17"/>
      <c r="AF1" s="17"/>
      <c r="AG1" s="17"/>
      <c r="AI1" s="17"/>
      <c r="AJ1" s="17"/>
      <c r="AK1" s="17"/>
      <c r="AL1" s="17"/>
      <c r="AM1" s="17"/>
      <c r="AN1" s="17"/>
      <c r="AO1" s="17"/>
      <c r="AP1" s="17"/>
      <c r="AQ1" s="17"/>
      <c r="AR1" t="s">
        <v>28</v>
      </c>
    </row>
    <row r="2" spans="2:44" ht="18.600000000000001" thickBot="1" x14ac:dyDescent="0.4">
      <c r="B2" s="19"/>
      <c r="C2" s="155" t="s">
        <v>0</v>
      </c>
      <c r="D2" s="156"/>
      <c r="E2" s="156"/>
      <c r="F2" s="157"/>
      <c r="G2" s="155" t="s">
        <v>1</v>
      </c>
      <c r="H2" s="156"/>
      <c r="I2" s="156"/>
      <c r="J2" s="157"/>
      <c r="K2" s="155" t="s">
        <v>2</v>
      </c>
      <c r="L2" s="156"/>
      <c r="M2" s="156"/>
      <c r="N2" s="157"/>
      <c r="O2" s="155" t="s">
        <v>3</v>
      </c>
      <c r="P2" s="156"/>
      <c r="Q2" s="156"/>
      <c r="R2" s="157"/>
      <c r="S2" s="155" t="s">
        <v>4</v>
      </c>
      <c r="T2" s="156"/>
      <c r="U2" s="156"/>
      <c r="V2" s="158"/>
      <c r="W2" s="17"/>
      <c r="X2" s="17"/>
      <c r="Y2" s="17"/>
      <c r="Z2" s="17"/>
      <c r="AA2" s="17"/>
      <c r="AB2" s="18"/>
      <c r="AC2" s="20"/>
      <c r="AD2" s="17"/>
      <c r="AE2" s="17"/>
      <c r="AF2" s="17"/>
      <c r="AG2" s="17"/>
      <c r="AI2" s="17"/>
      <c r="AJ2" s="17"/>
      <c r="AK2" s="17"/>
      <c r="AL2" s="17"/>
      <c r="AM2" s="17"/>
      <c r="AN2" s="17"/>
      <c r="AO2" s="17"/>
      <c r="AP2" s="17"/>
      <c r="AQ2" s="17"/>
    </row>
    <row r="3" spans="2:44" ht="17.399999999999999" x14ac:dyDescent="0.3">
      <c r="B3" s="21" t="s">
        <v>21</v>
      </c>
      <c r="C3" s="22"/>
      <c r="D3" s="23"/>
      <c r="E3" s="23"/>
      <c r="F3" s="24">
        <v>1</v>
      </c>
      <c r="G3" s="22"/>
      <c r="H3" s="23"/>
      <c r="I3" s="23"/>
      <c r="J3" s="23">
        <v>2</v>
      </c>
      <c r="K3" s="22"/>
      <c r="L3" s="25"/>
      <c r="M3" s="25"/>
      <c r="N3" s="23">
        <v>3</v>
      </c>
      <c r="O3" s="26"/>
      <c r="P3" s="25"/>
      <c r="Q3" s="25"/>
      <c r="R3" s="27">
        <v>4</v>
      </c>
      <c r="S3" s="26"/>
      <c r="T3" s="25"/>
      <c r="U3" s="25"/>
      <c r="V3" s="27">
        <v>5</v>
      </c>
      <c r="W3" s="17"/>
      <c r="X3" s="17"/>
      <c r="Y3" s="17"/>
      <c r="Z3" s="17"/>
      <c r="AA3" s="28"/>
      <c r="AB3" s="18"/>
      <c r="AC3" s="17"/>
      <c r="AD3" s="17"/>
      <c r="AE3" s="17"/>
      <c r="AF3" s="17"/>
      <c r="AG3" s="17"/>
      <c r="AI3" s="17"/>
      <c r="AJ3" s="17"/>
      <c r="AK3" s="17"/>
      <c r="AL3" s="17"/>
      <c r="AM3" s="17"/>
      <c r="AN3" s="17"/>
      <c r="AO3" s="17"/>
      <c r="AP3" s="17"/>
      <c r="AQ3" s="17"/>
      <c r="AR3" t="s">
        <v>29</v>
      </c>
    </row>
    <row r="4" spans="2:44" ht="21" x14ac:dyDescent="0.4">
      <c r="B4" s="117"/>
      <c r="C4" s="29" t="s">
        <v>5</v>
      </c>
      <c r="D4" s="30" t="s">
        <v>63</v>
      </c>
      <c r="E4" s="31" t="s">
        <v>6</v>
      </c>
      <c r="F4" s="32" t="s">
        <v>64</v>
      </c>
      <c r="G4" s="33" t="s">
        <v>5</v>
      </c>
      <c r="H4" s="30" t="s">
        <v>65</v>
      </c>
      <c r="I4" s="34" t="s">
        <v>6</v>
      </c>
      <c r="J4" s="35" t="s">
        <v>66</v>
      </c>
      <c r="K4" s="33" t="s">
        <v>5</v>
      </c>
      <c r="L4" s="36" t="s">
        <v>68</v>
      </c>
      <c r="M4" s="34" t="s">
        <v>6</v>
      </c>
      <c r="N4" s="37" t="s">
        <v>65</v>
      </c>
      <c r="O4" s="33" t="s">
        <v>5</v>
      </c>
      <c r="P4" s="36" t="s">
        <v>72</v>
      </c>
      <c r="Q4" s="34" t="s">
        <v>6</v>
      </c>
      <c r="R4" s="35" t="s">
        <v>74</v>
      </c>
      <c r="S4" s="33" t="s">
        <v>5</v>
      </c>
      <c r="T4" s="36" t="s">
        <v>73</v>
      </c>
      <c r="U4" s="34" t="s">
        <v>6</v>
      </c>
      <c r="V4" s="35" t="s">
        <v>64</v>
      </c>
      <c r="W4" s="38"/>
      <c r="X4" s="39"/>
      <c r="Y4" s="39"/>
      <c r="Z4" s="39"/>
      <c r="AA4" s="39"/>
      <c r="AB4" s="18"/>
      <c r="AC4" s="17"/>
      <c r="AD4" s="17"/>
      <c r="AE4" s="17"/>
      <c r="AF4" s="17"/>
      <c r="AG4" s="17"/>
      <c r="AI4" s="17"/>
      <c r="AJ4" s="17"/>
      <c r="AK4" s="17"/>
      <c r="AL4" s="101" t="s">
        <v>36</v>
      </c>
      <c r="AM4" s="17"/>
      <c r="AN4" s="17"/>
      <c r="AO4" s="17"/>
      <c r="AP4" s="17"/>
      <c r="AQ4" s="17"/>
      <c r="AR4" t="s">
        <v>30</v>
      </c>
    </row>
    <row r="5" spans="2:44" ht="17.399999999999999" x14ac:dyDescent="0.3">
      <c r="B5" s="115" t="s">
        <v>43</v>
      </c>
      <c r="C5" s="29"/>
      <c r="D5" s="30"/>
      <c r="E5" s="31"/>
      <c r="F5" s="32"/>
      <c r="G5" s="29" t="s">
        <v>5</v>
      </c>
      <c r="H5" s="30"/>
      <c r="I5" s="31" t="s">
        <v>6</v>
      </c>
      <c r="J5" s="37" t="s">
        <v>67</v>
      </c>
      <c r="K5" s="29" t="s">
        <v>5</v>
      </c>
      <c r="L5" s="30" t="s">
        <v>70</v>
      </c>
      <c r="M5" s="31" t="s">
        <v>6</v>
      </c>
      <c r="N5" s="112"/>
      <c r="O5" s="29"/>
      <c r="P5" s="30" t="s">
        <v>71</v>
      </c>
      <c r="Q5" s="31"/>
      <c r="R5" s="32"/>
      <c r="S5" s="29"/>
      <c r="T5" s="30" t="s">
        <v>68</v>
      </c>
      <c r="U5" s="40"/>
      <c r="V5" s="32"/>
      <c r="W5" s="38"/>
      <c r="X5" s="39"/>
      <c r="Y5" s="39"/>
      <c r="Z5" s="39"/>
      <c r="AA5" s="39"/>
      <c r="AB5" s="18"/>
      <c r="AC5" s="17"/>
      <c r="AD5" s="17"/>
      <c r="AE5" s="17"/>
      <c r="AF5" s="38"/>
      <c r="AG5" s="39"/>
      <c r="AH5" s="17"/>
      <c r="AI5" s="17"/>
      <c r="AJ5" s="17"/>
      <c r="AK5" s="17"/>
      <c r="AL5" s="121" t="s">
        <v>35</v>
      </c>
      <c r="AM5" s="118">
        <v>1</v>
      </c>
      <c r="AN5" s="17" t="s">
        <v>38</v>
      </c>
      <c r="AO5" s="17"/>
      <c r="AP5" s="17"/>
      <c r="AQ5" s="17"/>
      <c r="AR5" t="s">
        <v>31</v>
      </c>
    </row>
    <row r="6" spans="2:44" ht="17.399999999999999" x14ac:dyDescent="0.3">
      <c r="B6" s="41"/>
      <c r="C6" s="29"/>
      <c r="D6" s="30"/>
      <c r="E6" s="31"/>
      <c r="F6" s="32"/>
      <c r="G6" s="29"/>
      <c r="H6" s="30"/>
      <c r="I6" s="31"/>
      <c r="J6" s="37"/>
      <c r="K6" s="29"/>
      <c r="L6" s="30"/>
      <c r="M6" s="40"/>
      <c r="N6" s="37"/>
      <c r="O6" s="42"/>
      <c r="P6" s="43"/>
      <c r="Q6" s="44"/>
      <c r="R6" s="45"/>
      <c r="S6" s="42"/>
      <c r="T6" s="46"/>
      <c r="U6" s="47"/>
      <c r="V6" s="48"/>
      <c r="W6" s="38"/>
      <c r="X6" s="17" t="s">
        <v>63</v>
      </c>
      <c r="Y6" s="17" t="s">
        <v>64</v>
      </c>
      <c r="Z6" s="17" t="s">
        <v>65</v>
      </c>
      <c r="AA6" s="17" t="s">
        <v>66</v>
      </c>
      <c r="AB6" s="17" t="s">
        <v>67</v>
      </c>
      <c r="AC6" s="17" t="s">
        <v>68</v>
      </c>
      <c r="AD6" s="17" t="s">
        <v>69</v>
      </c>
      <c r="AE6" s="17" t="s">
        <v>70</v>
      </c>
      <c r="AF6" s="17" t="s">
        <v>71</v>
      </c>
      <c r="AG6" s="17" t="s">
        <v>72</v>
      </c>
      <c r="AH6" s="17" t="s">
        <v>73</v>
      </c>
      <c r="AI6" s="17" t="s">
        <v>74</v>
      </c>
      <c r="AJ6" s="17"/>
      <c r="AK6" s="17"/>
      <c r="AL6" s="120" t="s">
        <v>100</v>
      </c>
      <c r="AM6" s="118">
        <v>0</v>
      </c>
      <c r="AN6" s="17" t="s">
        <v>37</v>
      </c>
      <c r="AO6" s="17"/>
      <c r="AP6" s="17"/>
      <c r="AQ6" s="17"/>
      <c r="AR6" t="s">
        <v>32</v>
      </c>
    </row>
    <row r="7" spans="2:44" ht="17.399999999999999" x14ac:dyDescent="0.3">
      <c r="B7" s="145"/>
      <c r="C7" s="146"/>
      <c r="D7" s="147"/>
      <c r="E7" s="148"/>
      <c r="F7" s="149"/>
      <c r="G7" s="146"/>
      <c r="H7" s="150"/>
      <c r="I7" s="148"/>
      <c r="J7" s="149"/>
      <c r="K7" s="146"/>
      <c r="L7" s="150"/>
      <c r="M7" s="148"/>
      <c r="N7" s="149"/>
      <c r="O7" s="146"/>
      <c r="P7" s="150"/>
      <c r="Q7" s="148"/>
      <c r="R7" s="149"/>
      <c r="S7" s="146"/>
      <c r="T7" s="147"/>
      <c r="U7" s="148"/>
      <c r="V7" s="149"/>
      <c r="W7" s="50"/>
      <c r="X7" s="17"/>
      <c r="Y7" s="17"/>
      <c r="Z7" s="17"/>
      <c r="AA7" s="17"/>
      <c r="AB7" s="17"/>
      <c r="AC7" s="17"/>
      <c r="AD7" s="17"/>
      <c r="AE7" s="17"/>
      <c r="AF7" s="17"/>
      <c r="AG7" s="17"/>
      <c r="AH7" s="17"/>
      <c r="AI7" s="17"/>
      <c r="AJ7" s="17"/>
      <c r="AK7" s="17"/>
      <c r="AL7" s="120" t="s">
        <v>101</v>
      </c>
      <c r="AM7" s="118">
        <v>0</v>
      </c>
      <c r="AN7" s="17" t="s">
        <v>37</v>
      </c>
      <c r="AO7" s="17"/>
      <c r="AP7" s="17"/>
      <c r="AQ7" s="17"/>
      <c r="AR7" t="s">
        <v>33</v>
      </c>
    </row>
    <row r="8" spans="2:44" ht="17.399999999999999" x14ac:dyDescent="0.3">
      <c r="B8" s="151" t="s">
        <v>42</v>
      </c>
      <c r="C8" s="126" t="s">
        <v>5</v>
      </c>
      <c r="D8" s="137" t="s">
        <v>68</v>
      </c>
      <c r="E8" s="127" t="s">
        <v>6</v>
      </c>
      <c r="F8" s="136" t="s">
        <v>68</v>
      </c>
      <c r="G8" s="126" t="s">
        <v>5</v>
      </c>
      <c r="H8" s="137" t="s">
        <v>73</v>
      </c>
      <c r="I8" s="127" t="s">
        <v>6</v>
      </c>
      <c r="J8" s="137" t="s">
        <v>73</v>
      </c>
      <c r="K8" s="126" t="s">
        <v>5</v>
      </c>
      <c r="L8" s="137" t="s">
        <v>71</v>
      </c>
      <c r="M8" s="127" t="s">
        <v>6</v>
      </c>
      <c r="N8" s="136" t="s">
        <v>71</v>
      </c>
      <c r="O8" s="128" t="s">
        <v>5</v>
      </c>
      <c r="P8" s="137" t="s">
        <v>69</v>
      </c>
      <c r="Q8" s="127" t="s">
        <v>6</v>
      </c>
      <c r="R8" s="136" t="s">
        <v>69</v>
      </c>
      <c r="S8" s="128" t="s">
        <v>5</v>
      </c>
      <c r="T8" s="132" t="s">
        <v>65</v>
      </c>
      <c r="U8" s="129" t="s">
        <v>6</v>
      </c>
      <c r="V8" s="141" t="s">
        <v>65</v>
      </c>
      <c r="W8" s="52"/>
      <c r="X8" s="38" t="s">
        <v>48</v>
      </c>
      <c r="Y8" s="38" t="s">
        <v>49</v>
      </c>
      <c r="Z8" s="38" t="s">
        <v>50</v>
      </c>
      <c r="AA8" s="38" t="s">
        <v>51</v>
      </c>
      <c r="AB8" s="38" t="s">
        <v>52</v>
      </c>
      <c r="AC8" s="38" t="s">
        <v>53</v>
      </c>
      <c r="AD8" s="38" t="s">
        <v>54</v>
      </c>
      <c r="AE8" s="38" t="s">
        <v>55</v>
      </c>
      <c r="AF8" s="38" t="s">
        <v>56</v>
      </c>
      <c r="AG8" s="38" t="s">
        <v>57</v>
      </c>
      <c r="AH8" s="38" t="s">
        <v>58</v>
      </c>
      <c r="AI8" s="38" t="s">
        <v>59</v>
      </c>
      <c r="AJ8" s="17"/>
      <c r="AK8" s="17"/>
      <c r="AL8" s="122" t="s">
        <v>98</v>
      </c>
      <c r="AM8" s="118">
        <v>6</v>
      </c>
      <c r="AN8" s="119" t="s">
        <v>39</v>
      </c>
      <c r="AO8" s="17"/>
      <c r="AP8" s="17"/>
      <c r="AQ8" s="17"/>
      <c r="AR8" t="s">
        <v>34</v>
      </c>
    </row>
    <row r="9" spans="2:44" ht="17.399999999999999" x14ac:dyDescent="0.3">
      <c r="B9" s="151" t="s">
        <v>44</v>
      </c>
      <c r="C9" s="126" t="s">
        <v>5</v>
      </c>
      <c r="D9" s="137" t="s">
        <v>69</v>
      </c>
      <c r="E9" s="127" t="s">
        <v>6</v>
      </c>
      <c r="F9" s="136" t="s">
        <v>70</v>
      </c>
      <c r="G9" s="128" t="s">
        <v>5</v>
      </c>
      <c r="H9" s="137" t="s">
        <v>71</v>
      </c>
      <c r="I9" s="127" t="s">
        <v>6</v>
      </c>
      <c r="J9" s="137" t="s">
        <v>71</v>
      </c>
      <c r="K9" s="126" t="s">
        <v>5</v>
      </c>
      <c r="L9" s="137" t="s">
        <v>73</v>
      </c>
      <c r="M9" s="127" t="s">
        <v>6</v>
      </c>
      <c r="N9" s="136" t="s">
        <v>73</v>
      </c>
      <c r="O9" s="126" t="s">
        <v>5</v>
      </c>
      <c r="P9" s="137" t="s">
        <v>66</v>
      </c>
      <c r="Q9" s="130" t="s">
        <v>6</v>
      </c>
      <c r="R9" s="136" t="s">
        <v>66</v>
      </c>
      <c r="S9" s="126" t="s">
        <v>5</v>
      </c>
      <c r="T9" s="135" t="s">
        <v>67</v>
      </c>
      <c r="U9" s="127" t="s">
        <v>5</v>
      </c>
      <c r="V9" s="159" t="s">
        <v>67</v>
      </c>
      <c r="W9" s="163" t="s">
        <v>104</v>
      </c>
      <c r="X9" s="39">
        <f t="shared" ref="X9:AG9" si="0">COUNTIF($D8:$V9,X6)</f>
        <v>0</v>
      </c>
      <c r="Y9" s="39">
        <f t="shared" si="0"/>
        <v>0</v>
      </c>
      <c r="Z9" s="39">
        <f t="shared" si="0"/>
        <v>2</v>
      </c>
      <c r="AA9" s="39">
        <f t="shared" si="0"/>
        <v>2</v>
      </c>
      <c r="AB9" s="39">
        <f t="shared" si="0"/>
        <v>2</v>
      </c>
      <c r="AC9" s="39">
        <f t="shared" si="0"/>
        <v>2</v>
      </c>
      <c r="AD9" s="39">
        <f t="shared" si="0"/>
        <v>3</v>
      </c>
      <c r="AE9" s="39">
        <f t="shared" si="0"/>
        <v>1</v>
      </c>
      <c r="AF9" s="39">
        <f t="shared" si="0"/>
        <v>4</v>
      </c>
      <c r="AG9" s="39">
        <f t="shared" si="0"/>
        <v>0</v>
      </c>
      <c r="AH9" s="39">
        <f t="shared" ref="AH9:AI9" si="1">COUNTIF($D8:$V9,AH6)</f>
        <v>4</v>
      </c>
      <c r="AI9" s="39">
        <f t="shared" si="1"/>
        <v>0</v>
      </c>
      <c r="AJ9" s="17"/>
      <c r="AK9" s="17"/>
      <c r="AL9" s="122" t="s">
        <v>99</v>
      </c>
      <c r="AM9" s="118">
        <v>5</v>
      </c>
      <c r="AN9" s="119" t="s">
        <v>39</v>
      </c>
      <c r="AO9" s="17"/>
      <c r="AP9" s="17"/>
      <c r="AQ9" s="17"/>
    </row>
    <row r="10" spans="2:44" ht="17.399999999999999" x14ac:dyDescent="0.3">
      <c r="B10" s="131" t="s">
        <v>45</v>
      </c>
      <c r="C10" s="126" t="s">
        <v>5</v>
      </c>
      <c r="D10" s="132" t="s">
        <v>65</v>
      </c>
      <c r="E10" s="127" t="s">
        <v>6</v>
      </c>
      <c r="F10" s="133" t="s">
        <v>65</v>
      </c>
      <c r="G10" s="134" t="s">
        <v>5</v>
      </c>
      <c r="H10" s="135" t="s">
        <v>70</v>
      </c>
      <c r="I10" s="129" t="s">
        <v>6</v>
      </c>
      <c r="J10" s="136" t="s">
        <v>70</v>
      </c>
      <c r="K10" s="126" t="s">
        <v>5</v>
      </c>
      <c r="L10" s="132" t="s">
        <v>67</v>
      </c>
      <c r="M10" s="129" t="s">
        <v>6</v>
      </c>
      <c r="N10" s="136" t="s">
        <v>67</v>
      </c>
      <c r="O10" s="126" t="s">
        <v>5</v>
      </c>
      <c r="P10" s="137" t="s">
        <v>68</v>
      </c>
      <c r="Q10" s="129" t="s">
        <v>6</v>
      </c>
      <c r="R10" s="136" t="s">
        <v>68</v>
      </c>
      <c r="S10" s="138" t="s">
        <v>5</v>
      </c>
      <c r="T10" s="137" t="s">
        <v>69</v>
      </c>
      <c r="U10" s="129" t="s">
        <v>6</v>
      </c>
      <c r="V10" s="136" t="s">
        <v>69</v>
      </c>
      <c r="W10" s="163" t="s">
        <v>78</v>
      </c>
      <c r="X10" s="39">
        <f t="shared" ref="X10:AG10" si="2">COUNTIF($D10:$V10,X6)</f>
        <v>0</v>
      </c>
      <c r="Y10" s="39">
        <f t="shared" si="2"/>
        <v>0</v>
      </c>
      <c r="Z10" s="39">
        <f t="shared" si="2"/>
        <v>2</v>
      </c>
      <c r="AA10" s="39">
        <f t="shared" si="2"/>
        <v>0</v>
      </c>
      <c r="AB10" s="39">
        <f t="shared" si="2"/>
        <v>2</v>
      </c>
      <c r="AC10" s="39">
        <f t="shared" si="2"/>
        <v>2</v>
      </c>
      <c r="AD10" s="39">
        <f t="shared" si="2"/>
        <v>2</v>
      </c>
      <c r="AE10" s="39">
        <f t="shared" si="2"/>
        <v>2</v>
      </c>
      <c r="AF10" s="39">
        <f t="shared" si="2"/>
        <v>0</v>
      </c>
      <c r="AG10" s="39">
        <f t="shared" si="2"/>
        <v>0</v>
      </c>
      <c r="AH10" s="39">
        <f t="shared" ref="AH10:AI10" si="3">COUNTIF($D10:$V10,AH6)</f>
        <v>0</v>
      </c>
      <c r="AI10" s="39">
        <f t="shared" si="3"/>
        <v>0</v>
      </c>
      <c r="AJ10" s="17"/>
      <c r="AK10" s="17"/>
      <c r="AL10" s="122" t="s">
        <v>102</v>
      </c>
      <c r="AM10" s="118">
        <v>4</v>
      </c>
      <c r="AN10" s="119" t="s">
        <v>39</v>
      </c>
      <c r="AO10" s="17"/>
      <c r="AP10" s="17"/>
      <c r="AQ10" s="17"/>
    </row>
    <row r="11" spans="2:44" ht="17.399999999999999" x14ac:dyDescent="0.3">
      <c r="B11" s="139" t="s">
        <v>46</v>
      </c>
      <c r="C11" s="138" t="s">
        <v>5</v>
      </c>
      <c r="D11" s="132" t="s">
        <v>64</v>
      </c>
      <c r="E11" s="140" t="s">
        <v>6</v>
      </c>
      <c r="F11" s="141" t="s">
        <v>73</v>
      </c>
      <c r="G11" s="128" t="s">
        <v>5</v>
      </c>
      <c r="H11" s="132" t="s">
        <v>63</v>
      </c>
      <c r="I11" s="142" t="s">
        <v>6</v>
      </c>
      <c r="J11" s="136" t="s">
        <v>68</v>
      </c>
      <c r="K11" s="128" t="s">
        <v>5</v>
      </c>
      <c r="L11" s="143" t="s">
        <v>66</v>
      </c>
      <c r="M11" s="142" t="s">
        <v>6</v>
      </c>
      <c r="N11" s="141" t="s">
        <v>70</v>
      </c>
      <c r="O11" s="128" t="s">
        <v>5</v>
      </c>
      <c r="P11" s="144" t="s">
        <v>67</v>
      </c>
      <c r="Q11" s="129" t="s">
        <v>6</v>
      </c>
      <c r="R11" s="141" t="s">
        <v>65</v>
      </c>
      <c r="S11" s="128" t="s">
        <v>5</v>
      </c>
      <c r="T11" s="144" t="s">
        <v>72</v>
      </c>
      <c r="U11" s="129" t="s">
        <v>6</v>
      </c>
      <c r="V11" s="141" t="s">
        <v>71</v>
      </c>
      <c r="W11" s="162" t="s">
        <v>79</v>
      </c>
      <c r="X11" s="39">
        <f t="shared" ref="X11:AG11" si="4">COUNTIF($D11:$V11,X6)</f>
        <v>1</v>
      </c>
      <c r="Y11" s="39">
        <f t="shared" si="4"/>
        <v>1</v>
      </c>
      <c r="Z11" s="39">
        <f t="shared" si="4"/>
        <v>1</v>
      </c>
      <c r="AA11" s="39">
        <f t="shared" si="4"/>
        <v>1</v>
      </c>
      <c r="AB11" s="39">
        <f t="shared" si="4"/>
        <v>1</v>
      </c>
      <c r="AC11" s="39">
        <f t="shared" si="4"/>
        <v>1</v>
      </c>
      <c r="AD11" s="39">
        <f t="shared" si="4"/>
        <v>0</v>
      </c>
      <c r="AE11" s="39">
        <f t="shared" si="4"/>
        <v>1</v>
      </c>
      <c r="AF11" s="39">
        <f t="shared" si="4"/>
        <v>1</v>
      </c>
      <c r="AG11" s="39">
        <f t="shared" si="4"/>
        <v>1</v>
      </c>
      <c r="AH11" s="39">
        <f t="shared" ref="AH11:AI11" si="5">COUNTIF($D11:$V11,AH6)</f>
        <v>1</v>
      </c>
      <c r="AI11" s="39">
        <f t="shared" si="5"/>
        <v>0</v>
      </c>
      <c r="AJ11" s="17"/>
      <c r="AK11" s="17"/>
      <c r="AL11" s="123" t="s">
        <v>94</v>
      </c>
      <c r="AM11" s="118">
        <v>2</v>
      </c>
      <c r="AN11" s="119" t="s">
        <v>40</v>
      </c>
      <c r="AO11" s="17"/>
      <c r="AP11" s="17"/>
      <c r="AQ11" s="17"/>
    </row>
    <row r="12" spans="2:44" ht="18" thickBot="1" x14ac:dyDescent="0.35">
      <c r="B12" s="125" t="s">
        <v>47</v>
      </c>
      <c r="C12" s="49" t="s">
        <v>5</v>
      </c>
      <c r="D12" s="53" t="s">
        <v>105</v>
      </c>
      <c r="E12" s="54" t="s">
        <v>6</v>
      </c>
      <c r="F12" s="53" t="s">
        <v>106</v>
      </c>
      <c r="G12" s="29" t="s">
        <v>5</v>
      </c>
      <c r="H12" s="55" t="s">
        <v>107</v>
      </c>
      <c r="I12" s="54" t="s">
        <v>6</v>
      </c>
      <c r="J12" s="56" t="s">
        <v>108</v>
      </c>
      <c r="K12" s="42" t="s">
        <v>5</v>
      </c>
      <c r="L12" s="57" t="s">
        <v>109</v>
      </c>
      <c r="M12" s="51" t="s">
        <v>6</v>
      </c>
      <c r="N12" s="58" t="s">
        <v>110</v>
      </c>
      <c r="O12" s="59" t="s">
        <v>5</v>
      </c>
      <c r="P12" s="61" t="s">
        <v>111</v>
      </c>
      <c r="Q12" s="54" t="s">
        <v>6</v>
      </c>
      <c r="R12" s="90" t="s">
        <v>112</v>
      </c>
      <c r="S12" s="59" t="s">
        <v>5</v>
      </c>
      <c r="T12" s="61" t="s">
        <v>113</v>
      </c>
      <c r="U12" s="54" t="s">
        <v>6</v>
      </c>
      <c r="V12" s="60" t="s">
        <v>114</v>
      </c>
      <c r="W12" s="62" t="s">
        <v>80</v>
      </c>
      <c r="X12" s="39">
        <f>SUM(X9:X11)</f>
        <v>1</v>
      </c>
      <c r="Y12" s="39">
        <f t="shared" ref="Y12:AG12" si="6">SUM(Y9:Y11)</f>
        <v>1</v>
      </c>
      <c r="Z12" s="39">
        <f t="shared" si="6"/>
        <v>5</v>
      </c>
      <c r="AA12" s="39">
        <f t="shared" si="6"/>
        <v>3</v>
      </c>
      <c r="AB12" s="39">
        <f t="shared" si="6"/>
        <v>5</v>
      </c>
      <c r="AC12" s="39">
        <f t="shared" si="6"/>
        <v>5</v>
      </c>
      <c r="AD12" s="39">
        <f t="shared" si="6"/>
        <v>5</v>
      </c>
      <c r="AE12" s="39">
        <f t="shared" si="6"/>
        <v>4</v>
      </c>
      <c r="AF12" s="39">
        <f t="shared" si="6"/>
        <v>5</v>
      </c>
      <c r="AG12" s="39">
        <f t="shared" si="6"/>
        <v>1</v>
      </c>
      <c r="AH12" s="39">
        <f t="shared" ref="AH12:AI12" si="7">SUM(AH9:AH11)</f>
        <v>5</v>
      </c>
      <c r="AI12" s="39">
        <f t="shared" si="7"/>
        <v>0</v>
      </c>
      <c r="AJ12" s="17"/>
      <c r="AK12" s="17"/>
      <c r="AL12" s="123" t="s">
        <v>95</v>
      </c>
      <c r="AM12" s="118">
        <v>1</v>
      </c>
      <c r="AN12" s="119" t="s">
        <v>40</v>
      </c>
      <c r="AO12" s="17"/>
      <c r="AP12" s="17"/>
      <c r="AQ12" s="17"/>
    </row>
    <row r="13" spans="2:44" ht="30" customHeight="1" thickBot="1" x14ac:dyDescent="0.35">
      <c r="B13" s="63" t="s">
        <v>7</v>
      </c>
      <c r="C13" s="64" t="s">
        <v>5</v>
      </c>
      <c r="D13" s="65" t="str">
        <f>IF(ISNA(HLOOKUP(F3,$C$188:$AG$204,16,0)),"",HLOOKUP(F3,$C$188:$AG$204,17,0))</f>
        <v>E1,E4,</v>
      </c>
      <c r="E13" s="66" t="s">
        <v>6</v>
      </c>
      <c r="F13" s="67" t="str">
        <f>IF(ISNA(HLOOKUP(F3,$C$206:$AG$222,16,0)),"",HLOOKUP(F3,$C$206:$AG$222,17,0))</f>
        <v>E1,E4,</v>
      </c>
      <c r="G13" s="64" t="s">
        <v>5</v>
      </c>
      <c r="H13" s="65" t="str">
        <f>IF(ISNA(HLOOKUP(J3,$C$188:$AG$204,16,0)),"",HLOOKUP(J3,$C$188:$AG$204,17,0))</f>
        <v>E2,E7,</v>
      </c>
      <c r="I13" s="66" t="s">
        <v>6</v>
      </c>
      <c r="J13" s="67" t="str">
        <f>IF(ISNA(HLOOKUP(J3,$C$206:$AG$222,16,0)),"",HLOOKUP(J3,$C$206:$AG$222,17,0))</f>
        <v>E2,E7,</v>
      </c>
      <c r="K13" s="64" t="s">
        <v>5</v>
      </c>
      <c r="L13" s="65" t="str">
        <f>IF(ISNA(HLOOKUP(N3,$C$188:$AG$204,16,0)),"",HLOOKUP(N3,$C$188:$AG$204,17,0))</f>
        <v>E2,E7,</v>
      </c>
      <c r="M13" s="68" t="s">
        <v>6</v>
      </c>
      <c r="N13" s="67" t="str">
        <f>IF(ISNA(HLOOKUP(N3,$C$206:$AG$222,16,0)),"",HLOOKUP(N3,$C$206:$AG$222,17,0))</f>
        <v>E4,E7,</v>
      </c>
      <c r="O13" s="64" t="s">
        <v>5</v>
      </c>
      <c r="P13" s="65" t="str">
        <f>IF(ISNA(HLOOKUP(R3,$C$188:$AG$204,16,0)),"",HLOOKUP(R3,$C$188:$AG$204,17,0))</f>
        <v>E2,E8,</v>
      </c>
      <c r="Q13" s="66" t="s">
        <v>6</v>
      </c>
      <c r="R13" s="67" t="str">
        <f>IF(ISNA(HLOOKUP(R3,$C$206:$AG$222,16,0)),"",HLOOKUP(R3,$C$206:$AG$222,17,0))</f>
        <v>E2,E8,</v>
      </c>
      <c r="S13" s="64" t="s">
        <v>5</v>
      </c>
      <c r="T13" s="65" t="str">
        <f>IF(ISNA(HLOOKUP(V3,$C$188:$AG$204,16,0)),"",HLOOKUP(V3,$C$188:$AG$204,17,0))</f>
        <v>E4,E6,</v>
      </c>
      <c r="U13" s="66" t="s">
        <v>6</v>
      </c>
      <c r="V13" s="67" t="str">
        <f>IF(ISNA(HLOOKUP(V3,$C$206:$AG$222,16,0)),"",HLOOKUP(V3,$C$206:$AG$222,17,0))</f>
        <v>E4,E6,</v>
      </c>
      <c r="W13" s="18"/>
      <c r="X13" s="17"/>
      <c r="Y13" s="17"/>
      <c r="Z13" s="17"/>
      <c r="AA13" s="17"/>
      <c r="AB13" s="17"/>
      <c r="AC13" s="17"/>
      <c r="AD13" s="17"/>
      <c r="AE13" s="17"/>
      <c r="AF13" s="17"/>
      <c r="AG13" s="17"/>
      <c r="AH13" s="17"/>
      <c r="AI13" s="17"/>
      <c r="AJ13" s="17"/>
      <c r="AK13" s="17"/>
      <c r="AL13" s="123" t="s">
        <v>96</v>
      </c>
      <c r="AM13" s="118">
        <v>1</v>
      </c>
      <c r="AN13" s="119" t="s">
        <v>40</v>
      </c>
      <c r="AO13" s="17"/>
      <c r="AP13" s="17"/>
      <c r="AQ13" s="17"/>
    </row>
    <row r="14" spans="2:44" ht="17.399999999999999" x14ac:dyDescent="0.3">
      <c r="B14" s="21" t="s">
        <v>20</v>
      </c>
      <c r="C14" s="22"/>
      <c r="D14" s="23"/>
      <c r="E14" s="23"/>
      <c r="F14" s="24">
        <v>8</v>
      </c>
      <c r="G14" s="22"/>
      <c r="H14" s="23"/>
      <c r="I14" s="23"/>
      <c r="J14" s="24">
        <v>9</v>
      </c>
      <c r="K14" s="22"/>
      <c r="L14" s="23"/>
      <c r="M14" s="23"/>
      <c r="N14" s="24">
        <v>10</v>
      </c>
      <c r="O14" s="26"/>
      <c r="P14" s="23"/>
      <c r="Q14" s="25"/>
      <c r="R14" s="24">
        <v>11</v>
      </c>
      <c r="S14" s="79"/>
      <c r="T14" s="25"/>
      <c r="U14" s="23"/>
      <c r="V14" s="24">
        <v>12</v>
      </c>
      <c r="W14" s="17"/>
      <c r="X14" s="17"/>
      <c r="Y14" s="17"/>
      <c r="Z14" s="17"/>
      <c r="AA14" s="28"/>
      <c r="AB14" s="18"/>
      <c r="AC14" s="17"/>
      <c r="AD14" s="17"/>
      <c r="AE14" s="17"/>
      <c r="AF14" s="17"/>
      <c r="AG14" s="17"/>
      <c r="AH14" s="17"/>
      <c r="AI14" s="17"/>
      <c r="AJ14" s="17"/>
      <c r="AK14" s="17"/>
      <c r="AL14" s="123" t="s">
        <v>97</v>
      </c>
      <c r="AM14" s="118">
        <v>3</v>
      </c>
      <c r="AN14" s="119" t="s">
        <v>40</v>
      </c>
      <c r="AO14" s="17"/>
      <c r="AP14" s="17"/>
      <c r="AQ14" s="17"/>
    </row>
    <row r="15" spans="2:44" ht="17.399999999999999" x14ac:dyDescent="0.3">
      <c r="B15" s="117"/>
      <c r="C15" s="33" t="s">
        <v>5</v>
      </c>
      <c r="D15" s="36"/>
      <c r="E15" s="34" t="s">
        <v>6</v>
      </c>
      <c r="F15" s="35"/>
      <c r="G15" s="33" t="s">
        <v>5</v>
      </c>
      <c r="H15" s="36"/>
      <c r="I15" s="34" t="s">
        <v>6</v>
      </c>
      <c r="J15" s="35"/>
      <c r="K15" s="33" t="s">
        <v>5</v>
      </c>
      <c r="L15" s="36"/>
      <c r="M15" s="34" t="s">
        <v>6</v>
      </c>
      <c r="N15" s="35"/>
      <c r="O15" s="33" t="s">
        <v>5</v>
      </c>
      <c r="P15" s="36"/>
      <c r="Q15" s="34" t="s">
        <v>6</v>
      </c>
      <c r="R15" s="35"/>
      <c r="S15" s="33" t="s">
        <v>5</v>
      </c>
      <c r="T15" s="36"/>
      <c r="U15" s="34" t="s">
        <v>6</v>
      </c>
      <c r="V15" s="35"/>
      <c r="W15" s="38"/>
      <c r="X15" s="39"/>
      <c r="Y15" s="39"/>
      <c r="Z15" s="39"/>
      <c r="AA15" s="39"/>
      <c r="AB15" s="18"/>
      <c r="AC15" s="17"/>
      <c r="AD15" s="17"/>
      <c r="AE15" s="17"/>
      <c r="AF15" s="17"/>
      <c r="AG15" s="17"/>
      <c r="AH15" s="17"/>
      <c r="AI15" s="17"/>
      <c r="AJ15" s="17"/>
      <c r="AK15" s="17"/>
      <c r="AL15" s="124" t="s">
        <v>103</v>
      </c>
      <c r="AM15" s="118">
        <v>1</v>
      </c>
      <c r="AN15" s="17" t="s">
        <v>41</v>
      </c>
      <c r="AO15" s="17"/>
      <c r="AP15" s="17"/>
      <c r="AQ15" s="17"/>
    </row>
    <row r="16" spans="2:44" ht="17.399999999999999" x14ac:dyDescent="0.3">
      <c r="B16" s="115" t="s">
        <v>43</v>
      </c>
      <c r="C16" s="29"/>
      <c r="D16" s="30"/>
      <c r="E16" s="31"/>
      <c r="F16" s="32"/>
      <c r="G16" s="29" t="s">
        <v>5</v>
      </c>
      <c r="H16" s="30"/>
      <c r="I16" s="31" t="s">
        <v>6</v>
      </c>
      <c r="J16" s="37"/>
      <c r="K16" s="29" t="s">
        <v>5</v>
      </c>
      <c r="L16" s="30"/>
      <c r="M16" s="31" t="s">
        <v>6</v>
      </c>
      <c r="O16" s="29" t="s">
        <v>5</v>
      </c>
      <c r="P16" s="30"/>
      <c r="Q16" s="31" t="s">
        <v>6</v>
      </c>
      <c r="R16" s="32"/>
      <c r="S16" s="29" t="s">
        <v>5</v>
      </c>
      <c r="T16" s="30"/>
      <c r="U16" s="31" t="s">
        <v>6</v>
      </c>
      <c r="V16" s="32"/>
      <c r="W16" s="38"/>
      <c r="X16" s="39"/>
      <c r="Y16" s="39"/>
      <c r="Z16" s="39"/>
      <c r="AA16" s="39"/>
      <c r="AB16" s="18"/>
      <c r="AC16" s="17"/>
      <c r="AD16" s="17"/>
      <c r="AE16" s="17"/>
      <c r="AF16" s="38"/>
      <c r="AG16" s="39"/>
      <c r="AH16" s="39"/>
      <c r="AI16" s="39"/>
      <c r="AJ16" s="39"/>
      <c r="AK16" s="17"/>
      <c r="AL16" s="17"/>
      <c r="AM16" s="17"/>
      <c r="AN16" s="17"/>
      <c r="AO16" s="17"/>
      <c r="AP16" s="17"/>
      <c r="AQ16" s="17"/>
    </row>
    <row r="17" spans="2:45" ht="17.399999999999999" x14ac:dyDescent="0.3">
      <c r="B17" s="41"/>
      <c r="C17" s="29"/>
      <c r="D17" s="30"/>
      <c r="E17" s="31"/>
      <c r="F17" s="32"/>
      <c r="G17" s="29"/>
      <c r="H17" s="30"/>
      <c r="I17" s="31"/>
      <c r="J17" s="37"/>
      <c r="K17" s="29"/>
      <c r="L17" s="30"/>
      <c r="M17" s="40"/>
      <c r="N17" s="37"/>
      <c r="O17" s="29"/>
      <c r="P17" s="30"/>
      <c r="Q17" s="31"/>
      <c r="R17" s="45"/>
      <c r="S17" s="29"/>
      <c r="T17" s="30"/>
      <c r="U17" s="40"/>
      <c r="V17" s="32"/>
      <c r="W17" s="38"/>
      <c r="X17" s="17" t="s">
        <v>63</v>
      </c>
      <c r="Y17" s="17" t="s">
        <v>64</v>
      </c>
      <c r="Z17" s="17" t="s">
        <v>65</v>
      </c>
      <c r="AA17" s="17" t="s">
        <v>66</v>
      </c>
      <c r="AB17" s="17" t="s">
        <v>67</v>
      </c>
      <c r="AC17" s="17" t="s">
        <v>68</v>
      </c>
      <c r="AD17" s="17" t="s">
        <v>69</v>
      </c>
      <c r="AE17" s="17" t="s">
        <v>70</v>
      </c>
      <c r="AF17" s="17" t="s">
        <v>71</v>
      </c>
      <c r="AG17" s="17" t="s">
        <v>72</v>
      </c>
      <c r="AH17" s="17" t="s">
        <v>73</v>
      </c>
      <c r="AI17" s="17" t="s">
        <v>74</v>
      </c>
      <c r="AJ17" s="17"/>
      <c r="AK17" s="17"/>
      <c r="AL17" s="17"/>
      <c r="AM17" s="17"/>
      <c r="AN17" s="17"/>
      <c r="AO17" s="17"/>
      <c r="AP17" s="17"/>
      <c r="AQ17" s="17"/>
    </row>
    <row r="18" spans="2:45" ht="20.100000000000001" customHeight="1" x14ac:dyDescent="0.3">
      <c r="B18" s="145"/>
      <c r="C18" s="146"/>
      <c r="D18" s="147"/>
      <c r="E18" s="148"/>
      <c r="F18" s="149"/>
      <c r="G18" s="146"/>
      <c r="H18" s="150"/>
      <c r="I18" s="148"/>
      <c r="J18" s="149"/>
      <c r="K18" s="146"/>
      <c r="L18" s="150"/>
      <c r="M18" s="148"/>
      <c r="N18" s="149"/>
      <c r="O18" s="146"/>
      <c r="P18" s="150"/>
      <c r="Q18" s="148"/>
      <c r="R18" s="149"/>
      <c r="S18" s="146"/>
      <c r="T18" s="147"/>
      <c r="U18" s="148"/>
      <c r="V18" s="149"/>
      <c r="W18" s="50"/>
      <c r="X18" s="17"/>
      <c r="Y18" s="17"/>
      <c r="Z18" s="17"/>
      <c r="AA18" s="17"/>
      <c r="AB18" s="17"/>
      <c r="AC18" s="17"/>
      <c r="AD18" s="17"/>
      <c r="AE18" s="17"/>
      <c r="AF18" s="17"/>
      <c r="AG18" s="17"/>
      <c r="AH18" s="17"/>
      <c r="AI18" s="17"/>
      <c r="AJ18" s="17"/>
      <c r="AK18" s="17"/>
      <c r="AL18" s="17"/>
      <c r="AM18" s="17"/>
      <c r="AN18" s="17"/>
      <c r="AO18" s="17"/>
      <c r="AP18" s="17"/>
      <c r="AQ18" s="17"/>
    </row>
    <row r="19" spans="2:45" ht="20.100000000000001" customHeight="1" x14ac:dyDescent="0.3">
      <c r="B19" s="151" t="s">
        <v>42</v>
      </c>
      <c r="C19" s="138" t="s">
        <v>5</v>
      </c>
      <c r="D19" s="137"/>
      <c r="E19" s="142" t="s">
        <v>6</v>
      </c>
      <c r="F19" s="136"/>
      <c r="G19" s="138" t="s">
        <v>5</v>
      </c>
      <c r="H19" s="137"/>
      <c r="I19" s="142" t="s">
        <v>6</v>
      </c>
      <c r="J19" s="137"/>
      <c r="K19" s="138" t="s">
        <v>5</v>
      </c>
      <c r="L19" s="137"/>
      <c r="M19" s="142" t="s">
        <v>6</v>
      </c>
      <c r="N19" s="136"/>
      <c r="O19" s="160" t="s">
        <v>5</v>
      </c>
      <c r="P19" s="137"/>
      <c r="Q19" s="142" t="s">
        <v>6</v>
      </c>
      <c r="R19" s="136"/>
      <c r="S19" s="160" t="s">
        <v>5</v>
      </c>
      <c r="T19" s="132"/>
      <c r="U19" s="140" t="s">
        <v>6</v>
      </c>
      <c r="V19" s="141"/>
      <c r="W19" s="52"/>
      <c r="X19" s="38" t="s">
        <v>48</v>
      </c>
      <c r="Y19" s="38" t="s">
        <v>49</v>
      </c>
      <c r="Z19" s="38" t="s">
        <v>50</v>
      </c>
      <c r="AA19" s="38" t="s">
        <v>51</v>
      </c>
      <c r="AB19" s="38" t="s">
        <v>52</v>
      </c>
      <c r="AC19" s="38" t="s">
        <v>53</v>
      </c>
      <c r="AD19" s="38" t="s">
        <v>54</v>
      </c>
      <c r="AE19" s="38" t="s">
        <v>55</v>
      </c>
      <c r="AF19" s="38" t="s">
        <v>56</v>
      </c>
      <c r="AG19" s="38" t="s">
        <v>57</v>
      </c>
      <c r="AH19" s="38" t="s">
        <v>58</v>
      </c>
      <c r="AI19" s="38" t="s">
        <v>59</v>
      </c>
      <c r="AJ19" s="38"/>
      <c r="AK19" s="38"/>
      <c r="AL19" s="38"/>
      <c r="AM19" s="38"/>
      <c r="AN19" s="38"/>
      <c r="AO19" s="38"/>
      <c r="AP19" s="38"/>
      <c r="AQ19" s="38"/>
      <c r="AR19" s="8"/>
      <c r="AS19" s="8"/>
    </row>
    <row r="20" spans="2:45" ht="20.100000000000001" customHeight="1" x14ac:dyDescent="0.3">
      <c r="B20" s="151" t="s">
        <v>44</v>
      </c>
      <c r="C20" s="138" t="s">
        <v>5</v>
      </c>
      <c r="D20" s="137"/>
      <c r="E20" s="142" t="s">
        <v>6</v>
      </c>
      <c r="F20" s="136"/>
      <c r="G20" s="160" t="s">
        <v>5</v>
      </c>
      <c r="H20" s="137"/>
      <c r="I20" s="142" t="s">
        <v>6</v>
      </c>
      <c r="J20" s="137"/>
      <c r="K20" s="138" t="s">
        <v>5</v>
      </c>
      <c r="L20" s="137"/>
      <c r="M20" s="142" t="s">
        <v>6</v>
      </c>
      <c r="N20" s="136"/>
      <c r="O20" s="138" t="s">
        <v>5</v>
      </c>
      <c r="P20" s="137"/>
      <c r="Q20" s="161" t="s">
        <v>6</v>
      </c>
      <c r="R20" s="136"/>
      <c r="S20" s="138" t="s">
        <v>5</v>
      </c>
      <c r="T20" s="135"/>
      <c r="U20" s="142" t="s">
        <v>6</v>
      </c>
      <c r="V20" s="159"/>
      <c r="W20" s="163" t="s">
        <v>104</v>
      </c>
      <c r="X20" s="39">
        <f t="shared" ref="X20:AI20" si="8">COUNTIF($D19:$V20,X17)</f>
        <v>0</v>
      </c>
      <c r="Y20" s="39">
        <f t="shared" si="8"/>
        <v>0</v>
      </c>
      <c r="Z20" s="39">
        <f t="shared" si="8"/>
        <v>0</v>
      </c>
      <c r="AA20" s="39">
        <f t="shared" si="8"/>
        <v>0</v>
      </c>
      <c r="AB20" s="39">
        <f t="shared" si="8"/>
        <v>0</v>
      </c>
      <c r="AC20" s="39">
        <f t="shared" si="8"/>
        <v>0</v>
      </c>
      <c r="AD20" s="39">
        <f t="shared" si="8"/>
        <v>0</v>
      </c>
      <c r="AE20" s="39">
        <f t="shared" si="8"/>
        <v>0</v>
      </c>
      <c r="AF20" s="39">
        <f t="shared" si="8"/>
        <v>0</v>
      </c>
      <c r="AG20" s="39">
        <f t="shared" si="8"/>
        <v>0</v>
      </c>
      <c r="AH20" s="39">
        <f t="shared" si="8"/>
        <v>0</v>
      </c>
      <c r="AI20" s="39">
        <f t="shared" si="8"/>
        <v>0</v>
      </c>
      <c r="AJ20" s="39"/>
      <c r="AK20" s="39"/>
      <c r="AL20" s="39"/>
      <c r="AM20" s="39"/>
      <c r="AN20" s="39"/>
      <c r="AO20" s="39"/>
      <c r="AP20" s="39"/>
      <c r="AQ20" s="39"/>
      <c r="AR20" s="9"/>
      <c r="AS20" s="9"/>
    </row>
    <row r="21" spans="2:45" ht="20.100000000000001" customHeight="1" x14ac:dyDescent="0.3">
      <c r="B21" s="131" t="s">
        <v>45</v>
      </c>
      <c r="C21" s="126" t="s">
        <v>5</v>
      </c>
      <c r="D21" s="132"/>
      <c r="E21" s="127" t="s">
        <v>6</v>
      </c>
      <c r="F21" s="133"/>
      <c r="G21" s="134" t="s">
        <v>5</v>
      </c>
      <c r="H21" s="135"/>
      <c r="I21" s="129" t="s">
        <v>6</v>
      </c>
      <c r="J21" s="136"/>
      <c r="K21" s="126" t="s">
        <v>5</v>
      </c>
      <c r="L21" s="132"/>
      <c r="M21" s="129" t="s">
        <v>6</v>
      </c>
      <c r="N21" s="136"/>
      <c r="O21" s="126" t="s">
        <v>5</v>
      </c>
      <c r="P21" s="137"/>
      <c r="Q21" s="129" t="s">
        <v>6</v>
      </c>
      <c r="R21" s="136"/>
      <c r="S21" s="138" t="s">
        <v>5</v>
      </c>
      <c r="T21" s="137"/>
      <c r="U21" s="129" t="s">
        <v>6</v>
      </c>
      <c r="V21" s="136"/>
      <c r="W21" s="163" t="s">
        <v>78</v>
      </c>
      <c r="X21" s="39">
        <f t="shared" ref="X21:AI21" si="9">COUNTIF($D21:$V21,X17)</f>
        <v>0</v>
      </c>
      <c r="Y21" s="39">
        <f t="shared" si="9"/>
        <v>0</v>
      </c>
      <c r="Z21" s="39">
        <f t="shared" si="9"/>
        <v>0</v>
      </c>
      <c r="AA21" s="39">
        <f t="shared" si="9"/>
        <v>0</v>
      </c>
      <c r="AB21" s="39">
        <f t="shared" si="9"/>
        <v>0</v>
      </c>
      <c r="AC21" s="39">
        <f t="shared" si="9"/>
        <v>0</v>
      </c>
      <c r="AD21" s="39">
        <f t="shared" si="9"/>
        <v>0</v>
      </c>
      <c r="AE21" s="39">
        <f t="shared" si="9"/>
        <v>0</v>
      </c>
      <c r="AF21" s="39">
        <f t="shared" si="9"/>
        <v>0</v>
      </c>
      <c r="AG21" s="39">
        <f t="shared" si="9"/>
        <v>0</v>
      </c>
      <c r="AH21" s="39">
        <f t="shared" si="9"/>
        <v>0</v>
      </c>
      <c r="AI21" s="39">
        <f t="shared" si="9"/>
        <v>0</v>
      </c>
      <c r="AJ21" s="39"/>
      <c r="AK21" s="39"/>
      <c r="AL21" s="39"/>
      <c r="AM21" s="39"/>
      <c r="AN21" s="39"/>
      <c r="AO21" s="39"/>
      <c r="AP21" s="39"/>
      <c r="AQ21" s="39"/>
      <c r="AR21" s="9"/>
      <c r="AS21" s="9"/>
    </row>
    <row r="22" spans="2:45" ht="20.100000000000001" customHeight="1" x14ac:dyDescent="0.3">
      <c r="B22" s="139" t="s">
        <v>46</v>
      </c>
      <c r="C22" s="138" t="s">
        <v>5</v>
      </c>
      <c r="D22" s="132"/>
      <c r="E22" s="140" t="s">
        <v>6</v>
      </c>
      <c r="F22" s="141"/>
      <c r="G22" s="128" t="s">
        <v>5</v>
      </c>
      <c r="H22" s="132"/>
      <c r="I22" s="142" t="s">
        <v>6</v>
      </c>
      <c r="J22" s="136"/>
      <c r="K22" s="128" t="s">
        <v>5</v>
      </c>
      <c r="L22" s="143"/>
      <c r="M22" s="142" t="s">
        <v>6</v>
      </c>
      <c r="N22" s="141"/>
      <c r="O22" s="128" t="s">
        <v>5</v>
      </c>
      <c r="P22" s="144"/>
      <c r="Q22" s="129" t="s">
        <v>6</v>
      </c>
      <c r="R22" s="141"/>
      <c r="S22" s="128" t="s">
        <v>5</v>
      </c>
      <c r="T22" s="144"/>
      <c r="U22" s="129" t="s">
        <v>6</v>
      </c>
      <c r="V22" s="141"/>
      <c r="W22" s="162" t="s">
        <v>79</v>
      </c>
      <c r="X22" s="39">
        <f t="shared" ref="X22:AI22" si="10">COUNTIF($D22:$V22,X17)</f>
        <v>0</v>
      </c>
      <c r="Y22" s="39">
        <f t="shared" si="10"/>
        <v>0</v>
      </c>
      <c r="Z22" s="39">
        <f t="shared" si="10"/>
        <v>0</v>
      </c>
      <c r="AA22" s="39">
        <f t="shared" si="10"/>
        <v>0</v>
      </c>
      <c r="AB22" s="39">
        <f t="shared" si="10"/>
        <v>0</v>
      </c>
      <c r="AC22" s="39">
        <f t="shared" si="10"/>
        <v>0</v>
      </c>
      <c r="AD22" s="39">
        <f t="shared" si="10"/>
        <v>0</v>
      </c>
      <c r="AE22" s="39">
        <f t="shared" si="10"/>
        <v>0</v>
      </c>
      <c r="AF22" s="39">
        <f t="shared" si="10"/>
        <v>0</v>
      </c>
      <c r="AG22" s="39">
        <f t="shared" si="10"/>
        <v>0</v>
      </c>
      <c r="AH22" s="39">
        <f t="shared" si="10"/>
        <v>0</v>
      </c>
      <c r="AI22" s="39">
        <f t="shared" si="10"/>
        <v>0</v>
      </c>
      <c r="AJ22" s="39"/>
      <c r="AK22" s="39"/>
      <c r="AL22" s="39"/>
      <c r="AM22" s="39"/>
      <c r="AN22" s="39"/>
      <c r="AO22" s="39"/>
      <c r="AP22" s="39"/>
      <c r="AQ22" s="39"/>
      <c r="AR22" s="9"/>
      <c r="AS22" s="9"/>
    </row>
    <row r="23" spans="2:45" ht="18" thickBot="1" x14ac:dyDescent="0.35">
      <c r="B23" s="125" t="s">
        <v>47</v>
      </c>
      <c r="C23" s="49" t="s">
        <v>5</v>
      </c>
      <c r="D23" s="69"/>
      <c r="E23" s="54" t="s">
        <v>6</v>
      </c>
      <c r="F23" s="69"/>
      <c r="G23" s="29" t="s">
        <v>5</v>
      </c>
      <c r="H23" s="70"/>
      <c r="I23" s="54" t="s">
        <v>6</v>
      </c>
      <c r="J23" s="71"/>
      <c r="K23" s="42" t="s">
        <v>5</v>
      </c>
      <c r="L23" s="72"/>
      <c r="M23" s="51" t="s">
        <v>6</v>
      </c>
      <c r="N23" s="73"/>
      <c r="O23" s="49" t="s">
        <v>5</v>
      </c>
      <c r="P23" s="74"/>
      <c r="Q23" s="40" t="s">
        <v>6</v>
      </c>
      <c r="R23" s="75"/>
      <c r="S23" s="59" t="s">
        <v>5</v>
      </c>
      <c r="T23" s="61"/>
      <c r="U23" s="40" t="s">
        <v>6</v>
      </c>
      <c r="V23" s="76"/>
      <c r="W23" s="62" t="s">
        <v>80</v>
      </c>
      <c r="X23" s="39">
        <f>SUM(X20:X22)</f>
        <v>0</v>
      </c>
      <c r="Y23" s="39">
        <f t="shared" ref="Y23:AI23" si="11">SUM(Y20:Y22)</f>
        <v>0</v>
      </c>
      <c r="Z23" s="39">
        <f t="shared" si="11"/>
        <v>0</v>
      </c>
      <c r="AA23" s="39">
        <f t="shared" si="11"/>
        <v>0</v>
      </c>
      <c r="AB23" s="39">
        <f t="shared" si="11"/>
        <v>0</v>
      </c>
      <c r="AC23" s="39">
        <f t="shared" si="11"/>
        <v>0</v>
      </c>
      <c r="AD23" s="39">
        <f t="shared" si="11"/>
        <v>0</v>
      </c>
      <c r="AE23" s="39">
        <f t="shared" si="11"/>
        <v>0</v>
      </c>
      <c r="AF23" s="39">
        <f t="shared" si="11"/>
        <v>0</v>
      </c>
      <c r="AG23" s="39">
        <f t="shared" si="11"/>
        <v>0</v>
      </c>
      <c r="AH23" s="39">
        <f t="shared" si="11"/>
        <v>0</v>
      </c>
      <c r="AI23" s="39">
        <f t="shared" si="11"/>
        <v>0</v>
      </c>
      <c r="AJ23" s="39"/>
      <c r="AK23" s="39"/>
      <c r="AL23" s="39"/>
      <c r="AM23" s="39"/>
      <c r="AN23" s="39"/>
      <c r="AO23" s="39"/>
      <c r="AP23" s="39"/>
      <c r="AQ23" s="39"/>
      <c r="AR23" s="9"/>
      <c r="AS23" s="9"/>
    </row>
    <row r="24" spans="2:45" ht="30" customHeight="1" thickBot="1" x14ac:dyDescent="0.35">
      <c r="B24" s="77" t="s">
        <v>7</v>
      </c>
      <c r="C24" s="64" t="s">
        <v>5</v>
      </c>
      <c r="D24" s="65" t="str">
        <f>IF(ISNA(HLOOKUP(F14,$C$188:$AG$204,16,0)),"",HLOOKUP(F14,$C$188:$AG$204,17,0))</f>
        <v/>
      </c>
      <c r="E24" s="66" t="s">
        <v>6</v>
      </c>
      <c r="F24" s="67" t="str">
        <f>IF(ISNA(HLOOKUP(F14,$C$206:$AG$222,16,0)),"",HLOOKUP(F14,$C$206:$AG$222,17,0))</f>
        <v/>
      </c>
      <c r="G24" s="64" t="s">
        <v>5</v>
      </c>
      <c r="H24" s="65" t="str">
        <f>IF(ISNA(HLOOKUP(J14,$C$188:$AG$204,16,0)),"",HLOOKUP(J14,$C$188:$AG$204,17,0))</f>
        <v/>
      </c>
      <c r="I24" s="66" t="s">
        <v>6</v>
      </c>
      <c r="J24" s="67" t="str">
        <f>IF(ISNA(HLOOKUP(J14,$C$206:$AG$222,16,0)),"",HLOOKUP(J14,$C$206:$AG$222,17,0))</f>
        <v/>
      </c>
      <c r="K24" s="64" t="s">
        <v>5</v>
      </c>
      <c r="L24" s="65" t="str">
        <f>IF(ISNA(HLOOKUP(N14,$C$188:$AG$204,16,0)),"",HLOOKUP(N14,$C$188:$AG$204,17,0))</f>
        <v/>
      </c>
      <c r="M24" s="68" t="s">
        <v>6</v>
      </c>
      <c r="N24" s="67" t="str">
        <f>IF(ISNA(HLOOKUP(N14,$C$206:$AG$222,16,0)),"",HLOOKUP(N14,$C$206:$AG$222,17,0))</f>
        <v/>
      </c>
      <c r="O24" s="64" t="s">
        <v>5</v>
      </c>
      <c r="P24" s="65" t="str">
        <f>IF(ISNA(HLOOKUP(R14,$C$188:$AG$204,16,0)),"",HLOOKUP(R14,$C$188:$AG$204,17,0))</f>
        <v/>
      </c>
      <c r="Q24" s="68" t="s">
        <v>6</v>
      </c>
      <c r="R24" s="67" t="str">
        <f>IF(ISNA(HLOOKUP(R14,$C$206:$AG$222,16,0)),"",HLOOKUP(R14,$C$206:$AG$222,17,0))</f>
        <v/>
      </c>
      <c r="S24" s="64" t="s">
        <v>5</v>
      </c>
      <c r="T24" s="65" t="str">
        <f>IF(ISNA(HLOOKUP(V14,$C$188:$AG$204,16,0)),"",HLOOKUP(V14,$C$188:$AG$204,17,0))</f>
        <v/>
      </c>
      <c r="U24" s="68" t="s">
        <v>6</v>
      </c>
      <c r="V24" s="67" t="str">
        <f>IF(ISNA(HLOOKUP(V14,$C$206:$AG$222,16,0)),"",HLOOKUP(V14,$C$206:$AG$222,17,0))</f>
        <v/>
      </c>
      <c r="W24" s="18"/>
      <c r="X24" s="17"/>
      <c r="Y24" s="17"/>
      <c r="Z24" s="17"/>
      <c r="AA24" s="17"/>
      <c r="AB24" s="17"/>
      <c r="AC24" s="17"/>
      <c r="AD24" s="17"/>
      <c r="AE24" s="17"/>
      <c r="AF24" s="17"/>
      <c r="AG24" s="17"/>
      <c r="AH24" s="17"/>
      <c r="AI24" s="17"/>
      <c r="AJ24" s="17"/>
      <c r="AK24" s="17"/>
      <c r="AL24" s="17"/>
      <c r="AM24" s="17"/>
      <c r="AN24" s="17"/>
      <c r="AO24" s="17"/>
      <c r="AP24" s="17"/>
      <c r="AQ24" s="17"/>
    </row>
    <row r="25" spans="2:45" ht="17.399999999999999" x14ac:dyDescent="0.3">
      <c r="B25" s="78" t="s">
        <v>19</v>
      </c>
      <c r="C25" s="22"/>
      <c r="D25" s="23"/>
      <c r="E25" s="23"/>
      <c r="F25" s="24">
        <v>15</v>
      </c>
      <c r="G25" s="22"/>
      <c r="H25" s="23"/>
      <c r="I25" s="23"/>
      <c r="J25" s="24">
        <v>16</v>
      </c>
      <c r="K25" s="22"/>
      <c r="L25" s="23"/>
      <c r="M25" s="23"/>
      <c r="N25" s="24">
        <v>17</v>
      </c>
      <c r="O25" s="26"/>
      <c r="P25" s="23"/>
      <c r="Q25" s="25"/>
      <c r="R25" s="24">
        <v>18</v>
      </c>
      <c r="S25" s="79"/>
      <c r="T25" s="25"/>
      <c r="U25" s="23"/>
      <c r="V25" s="24">
        <v>19</v>
      </c>
      <c r="W25" s="17"/>
      <c r="X25" s="17"/>
      <c r="Y25" s="17"/>
      <c r="Z25" s="17"/>
      <c r="AA25" s="28"/>
      <c r="AB25" s="18"/>
      <c r="AC25" s="17"/>
      <c r="AD25" s="17"/>
      <c r="AE25" s="17"/>
      <c r="AF25" s="17"/>
      <c r="AG25" s="17"/>
      <c r="AH25" s="17"/>
      <c r="AI25" s="17"/>
      <c r="AJ25" s="17"/>
      <c r="AK25" s="17"/>
      <c r="AL25" s="17"/>
      <c r="AM25" s="17"/>
      <c r="AN25" s="17"/>
      <c r="AO25" s="17"/>
      <c r="AP25" s="17"/>
      <c r="AQ25" s="17"/>
    </row>
    <row r="26" spans="2:45" ht="17.399999999999999" x14ac:dyDescent="0.3">
      <c r="B26" s="114"/>
      <c r="C26" s="33" t="s">
        <v>5</v>
      </c>
      <c r="D26" s="36"/>
      <c r="E26" s="34" t="s">
        <v>6</v>
      </c>
      <c r="F26" s="35"/>
      <c r="G26" s="33" t="s">
        <v>5</v>
      </c>
      <c r="H26" s="30"/>
      <c r="I26" s="34" t="s">
        <v>6</v>
      </c>
      <c r="J26" s="35"/>
      <c r="K26" s="33" t="s">
        <v>5</v>
      </c>
      <c r="L26" s="36"/>
      <c r="M26" s="34" t="s">
        <v>6</v>
      </c>
      <c r="O26" s="33" t="s">
        <v>5</v>
      </c>
      <c r="P26" s="36"/>
      <c r="Q26" s="34" t="s">
        <v>6</v>
      </c>
      <c r="R26" s="35"/>
      <c r="S26" s="33" t="s">
        <v>5</v>
      </c>
      <c r="T26" s="36"/>
      <c r="U26" s="34" t="s">
        <v>6</v>
      </c>
      <c r="V26" s="35"/>
      <c r="W26" s="38"/>
      <c r="X26" s="39"/>
      <c r="Y26" s="39"/>
      <c r="Z26" s="39"/>
      <c r="AA26" s="80"/>
      <c r="AB26" s="18"/>
      <c r="AC26" s="17"/>
      <c r="AD26" s="17"/>
      <c r="AE26" s="17"/>
      <c r="AF26" s="17"/>
      <c r="AG26" s="17"/>
      <c r="AH26" s="17"/>
      <c r="AI26" s="17"/>
      <c r="AJ26" s="17"/>
      <c r="AK26" s="17"/>
      <c r="AL26" s="17"/>
      <c r="AM26" s="17"/>
      <c r="AN26" s="17"/>
      <c r="AO26" s="17"/>
      <c r="AP26" s="17"/>
      <c r="AQ26" s="17"/>
    </row>
    <row r="27" spans="2:45" ht="17.399999999999999" x14ac:dyDescent="0.3">
      <c r="B27" s="115" t="s">
        <v>43</v>
      </c>
      <c r="C27" s="29"/>
      <c r="D27" s="30"/>
      <c r="E27" s="31"/>
      <c r="F27" s="32"/>
      <c r="G27" s="29"/>
      <c r="H27" s="30"/>
      <c r="I27" s="31"/>
      <c r="J27" s="37"/>
      <c r="K27" s="29"/>
      <c r="L27" s="30"/>
      <c r="M27" s="40"/>
      <c r="O27" s="29"/>
      <c r="P27" s="30"/>
      <c r="Q27" s="31"/>
      <c r="R27" s="32"/>
      <c r="S27" s="29"/>
      <c r="T27" s="30"/>
      <c r="U27" s="40"/>
      <c r="V27" s="32"/>
      <c r="W27" s="38"/>
      <c r="X27" s="39"/>
      <c r="Y27" s="39"/>
      <c r="Z27" s="39"/>
      <c r="AA27" s="80"/>
      <c r="AB27" s="18"/>
      <c r="AC27" s="17"/>
      <c r="AD27" s="17"/>
      <c r="AE27" s="17"/>
      <c r="AF27" s="17"/>
      <c r="AG27" s="17"/>
      <c r="AH27" s="17"/>
      <c r="AI27" s="17"/>
      <c r="AJ27" s="17"/>
      <c r="AK27" s="17"/>
      <c r="AL27" s="17"/>
      <c r="AM27" s="17"/>
      <c r="AN27" s="17"/>
      <c r="AO27" s="17"/>
      <c r="AP27" s="17"/>
      <c r="AQ27" s="17"/>
    </row>
    <row r="28" spans="2:45" ht="17.399999999999999" x14ac:dyDescent="0.3">
      <c r="B28" s="116"/>
      <c r="C28" s="42"/>
      <c r="D28" s="81"/>
      <c r="E28" s="47"/>
      <c r="F28" s="82"/>
      <c r="G28" s="42"/>
      <c r="H28" s="43"/>
      <c r="I28" s="44"/>
      <c r="J28" s="45"/>
      <c r="K28" s="42"/>
      <c r="L28" s="43"/>
      <c r="M28" s="44"/>
      <c r="O28" s="42"/>
      <c r="P28" s="43"/>
      <c r="Q28" s="44"/>
      <c r="R28" s="45"/>
      <c r="S28" s="42"/>
      <c r="T28" s="46"/>
      <c r="U28" s="47"/>
      <c r="V28" s="48"/>
      <c r="W28" s="38"/>
      <c r="X28" s="17" t="s">
        <v>63</v>
      </c>
      <c r="Y28" s="17" t="s">
        <v>64</v>
      </c>
      <c r="Z28" s="17" t="s">
        <v>65</v>
      </c>
      <c r="AA28" s="17" t="s">
        <v>66</v>
      </c>
      <c r="AB28" s="17" t="s">
        <v>67</v>
      </c>
      <c r="AC28" s="17" t="s">
        <v>68</v>
      </c>
      <c r="AD28" s="17" t="s">
        <v>69</v>
      </c>
      <c r="AE28" s="17" t="s">
        <v>70</v>
      </c>
      <c r="AF28" s="17" t="s">
        <v>71</v>
      </c>
      <c r="AG28" s="17" t="s">
        <v>72</v>
      </c>
      <c r="AH28" s="17" t="s">
        <v>73</v>
      </c>
      <c r="AI28" s="17" t="s">
        <v>74</v>
      </c>
      <c r="AJ28" s="17"/>
      <c r="AK28" s="17"/>
      <c r="AL28" s="17"/>
      <c r="AM28" s="17"/>
      <c r="AN28" s="17"/>
      <c r="AO28" s="17"/>
      <c r="AP28" s="17"/>
      <c r="AQ28" s="17"/>
    </row>
    <row r="29" spans="2:45" ht="17.399999999999999" x14ac:dyDescent="0.3">
      <c r="B29" s="145"/>
      <c r="C29" s="146"/>
      <c r="D29" s="147"/>
      <c r="E29" s="148"/>
      <c r="F29" s="149"/>
      <c r="G29" s="146"/>
      <c r="H29" s="150"/>
      <c r="I29" s="148"/>
      <c r="J29" s="149"/>
      <c r="K29" s="146"/>
      <c r="L29" s="150"/>
      <c r="M29" s="148"/>
      <c r="N29" s="149"/>
      <c r="O29" s="146"/>
      <c r="P29" s="150"/>
      <c r="Q29" s="148"/>
      <c r="R29" s="149"/>
      <c r="S29" s="146"/>
      <c r="T29" s="147"/>
      <c r="U29" s="148"/>
      <c r="V29" s="149"/>
      <c r="W29" s="50"/>
      <c r="X29" s="17"/>
      <c r="Y29" s="17"/>
      <c r="Z29" s="17"/>
      <c r="AA29" s="17"/>
      <c r="AB29" s="17"/>
      <c r="AC29" s="17"/>
      <c r="AD29" s="17"/>
      <c r="AE29" s="17"/>
      <c r="AF29" s="17"/>
      <c r="AG29" s="17"/>
      <c r="AH29" s="17"/>
      <c r="AI29" s="17"/>
      <c r="AJ29" s="17"/>
      <c r="AK29" s="17"/>
      <c r="AL29" s="17"/>
      <c r="AM29" s="17"/>
      <c r="AN29" s="17"/>
      <c r="AO29" s="17"/>
      <c r="AP29" s="17"/>
      <c r="AQ29" s="17"/>
    </row>
    <row r="30" spans="2:45" ht="17.399999999999999" x14ac:dyDescent="0.3">
      <c r="B30" s="151" t="s">
        <v>42</v>
      </c>
      <c r="C30" s="138" t="s">
        <v>5</v>
      </c>
      <c r="D30" s="137"/>
      <c r="E30" s="142" t="s">
        <v>6</v>
      </c>
      <c r="F30" s="136"/>
      <c r="G30" s="138" t="s">
        <v>5</v>
      </c>
      <c r="H30" s="137"/>
      <c r="I30" s="142" t="s">
        <v>6</v>
      </c>
      <c r="J30" s="137"/>
      <c r="K30" s="138" t="s">
        <v>5</v>
      </c>
      <c r="L30" s="137"/>
      <c r="M30" s="142" t="s">
        <v>6</v>
      </c>
      <c r="N30" s="136"/>
      <c r="O30" s="160" t="s">
        <v>5</v>
      </c>
      <c r="P30" s="137"/>
      <c r="Q30" s="142" t="s">
        <v>6</v>
      </c>
      <c r="R30" s="136"/>
      <c r="S30" s="160" t="s">
        <v>5</v>
      </c>
      <c r="T30" s="132"/>
      <c r="U30" s="140" t="s">
        <v>6</v>
      </c>
      <c r="V30" s="141"/>
      <c r="W30" s="52"/>
      <c r="X30" s="38" t="s">
        <v>48</v>
      </c>
      <c r="Y30" s="38" t="s">
        <v>49</v>
      </c>
      <c r="Z30" s="38" t="s">
        <v>50</v>
      </c>
      <c r="AA30" s="38" t="s">
        <v>51</v>
      </c>
      <c r="AB30" s="38" t="s">
        <v>52</v>
      </c>
      <c r="AC30" s="38" t="s">
        <v>53</v>
      </c>
      <c r="AD30" s="38" t="s">
        <v>54</v>
      </c>
      <c r="AE30" s="38" t="s">
        <v>55</v>
      </c>
      <c r="AF30" s="38" t="s">
        <v>56</v>
      </c>
      <c r="AG30" s="38" t="s">
        <v>57</v>
      </c>
      <c r="AH30" s="38" t="s">
        <v>58</v>
      </c>
      <c r="AI30" s="38" t="s">
        <v>59</v>
      </c>
      <c r="AJ30" s="17"/>
      <c r="AK30" s="17"/>
      <c r="AL30" s="17"/>
      <c r="AM30" s="17"/>
      <c r="AN30" s="17"/>
      <c r="AO30" s="17"/>
      <c r="AP30" s="17"/>
      <c r="AQ30" s="17"/>
    </row>
    <row r="31" spans="2:45" ht="17.399999999999999" x14ac:dyDescent="0.3">
      <c r="B31" s="151" t="s">
        <v>44</v>
      </c>
      <c r="C31" s="138" t="s">
        <v>5</v>
      </c>
      <c r="D31" s="137"/>
      <c r="E31" s="142" t="s">
        <v>6</v>
      </c>
      <c r="F31" s="136"/>
      <c r="G31" s="160" t="s">
        <v>5</v>
      </c>
      <c r="H31" s="137"/>
      <c r="I31" s="142" t="s">
        <v>6</v>
      </c>
      <c r="J31" s="137"/>
      <c r="K31" s="138" t="s">
        <v>5</v>
      </c>
      <c r="L31" s="137"/>
      <c r="M31" s="142" t="s">
        <v>6</v>
      </c>
      <c r="N31" s="136"/>
      <c r="O31" s="138" t="s">
        <v>5</v>
      </c>
      <c r="P31" s="137"/>
      <c r="Q31" s="161" t="s">
        <v>6</v>
      </c>
      <c r="R31" s="136"/>
      <c r="S31" s="138" t="s">
        <v>5</v>
      </c>
      <c r="T31" s="135"/>
      <c r="U31" s="142" t="s">
        <v>6</v>
      </c>
      <c r="V31" s="159"/>
      <c r="W31" s="163" t="s">
        <v>104</v>
      </c>
      <c r="X31" s="39">
        <f t="shared" ref="X31:AI31" si="12">COUNTIF($D30:$V31,X28)</f>
        <v>0</v>
      </c>
      <c r="Y31" s="39">
        <f t="shared" si="12"/>
        <v>0</v>
      </c>
      <c r="Z31" s="39">
        <f t="shared" si="12"/>
        <v>0</v>
      </c>
      <c r="AA31" s="39">
        <f t="shared" si="12"/>
        <v>0</v>
      </c>
      <c r="AB31" s="39">
        <f t="shared" si="12"/>
        <v>0</v>
      </c>
      <c r="AC31" s="39">
        <f t="shared" si="12"/>
        <v>0</v>
      </c>
      <c r="AD31" s="39">
        <f t="shared" si="12"/>
        <v>0</v>
      </c>
      <c r="AE31" s="39">
        <f t="shared" si="12"/>
        <v>0</v>
      </c>
      <c r="AF31" s="39">
        <f t="shared" si="12"/>
        <v>0</v>
      </c>
      <c r="AG31" s="39">
        <f t="shared" si="12"/>
        <v>0</v>
      </c>
      <c r="AH31" s="39">
        <f t="shared" si="12"/>
        <v>0</v>
      </c>
      <c r="AI31" s="39">
        <f t="shared" si="12"/>
        <v>0</v>
      </c>
      <c r="AJ31" s="17"/>
      <c r="AK31" s="17"/>
      <c r="AL31" s="17"/>
      <c r="AM31" s="17"/>
      <c r="AN31" s="17"/>
      <c r="AO31" s="17"/>
      <c r="AP31" s="17"/>
      <c r="AQ31" s="17"/>
    </row>
    <row r="32" spans="2:45" ht="17.399999999999999" x14ac:dyDescent="0.3">
      <c r="B32" s="131" t="s">
        <v>45</v>
      </c>
      <c r="C32" s="126" t="s">
        <v>5</v>
      </c>
      <c r="D32" s="132"/>
      <c r="E32" s="127" t="s">
        <v>6</v>
      </c>
      <c r="F32" s="133"/>
      <c r="G32" s="134" t="s">
        <v>5</v>
      </c>
      <c r="H32" s="135"/>
      <c r="I32" s="129" t="s">
        <v>6</v>
      </c>
      <c r="J32" s="136"/>
      <c r="K32" s="126" t="s">
        <v>5</v>
      </c>
      <c r="L32" s="132"/>
      <c r="M32" s="129" t="s">
        <v>6</v>
      </c>
      <c r="N32" s="136"/>
      <c r="O32" s="126" t="s">
        <v>5</v>
      </c>
      <c r="P32" s="137"/>
      <c r="Q32" s="129" t="s">
        <v>6</v>
      </c>
      <c r="R32" s="136"/>
      <c r="S32" s="138" t="s">
        <v>5</v>
      </c>
      <c r="T32" s="137"/>
      <c r="U32" s="129" t="s">
        <v>6</v>
      </c>
      <c r="V32" s="136"/>
      <c r="W32" s="163" t="s">
        <v>78</v>
      </c>
      <c r="X32" s="39">
        <f t="shared" ref="X32:AI32" si="13">COUNTIF($D32:$V32,X28)</f>
        <v>0</v>
      </c>
      <c r="Y32" s="39">
        <f t="shared" si="13"/>
        <v>0</v>
      </c>
      <c r="Z32" s="39">
        <f t="shared" si="13"/>
        <v>0</v>
      </c>
      <c r="AA32" s="39">
        <f t="shared" si="13"/>
        <v>0</v>
      </c>
      <c r="AB32" s="39">
        <f t="shared" si="13"/>
        <v>0</v>
      </c>
      <c r="AC32" s="39">
        <f t="shared" si="13"/>
        <v>0</v>
      </c>
      <c r="AD32" s="39">
        <f t="shared" si="13"/>
        <v>0</v>
      </c>
      <c r="AE32" s="39">
        <f t="shared" si="13"/>
        <v>0</v>
      </c>
      <c r="AF32" s="39">
        <f t="shared" si="13"/>
        <v>0</v>
      </c>
      <c r="AG32" s="39">
        <f t="shared" si="13"/>
        <v>0</v>
      </c>
      <c r="AH32" s="39">
        <f t="shared" si="13"/>
        <v>0</v>
      </c>
      <c r="AI32" s="39">
        <f t="shared" si="13"/>
        <v>0</v>
      </c>
      <c r="AJ32" s="17"/>
      <c r="AK32" s="17"/>
      <c r="AL32" s="17"/>
      <c r="AM32" s="17"/>
      <c r="AN32" s="17"/>
      <c r="AO32" s="17"/>
      <c r="AP32" s="17"/>
      <c r="AQ32" s="17"/>
    </row>
    <row r="33" spans="2:43" ht="17.399999999999999" x14ac:dyDescent="0.3">
      <c r="B33" s="139" t="s">
        <v>46</v>
      </c>
      <c r="C33" s="138" t="s">
        <v>5</v>
      </c>
      <c r="D33" s="132"/>
      <c r="E33" s="140" t="s">
        <v>6</v>
      </c>
      <c r="F33" s="141"/>
      <c r="G33" s="128" t="s">
        <v>5</v>
      </c>
      <c r="H33" s="132"/>
      <c r="I33" s="142" t="s">
        <v>6</v>
      </c>
      <c r="J33" s="136"/>
      <c r="K33" s="128" t="s">
        <v>5</v>
      </c>
      <c r="L33" s="143"/>
      <c r="M33" s="142" t="s">
        <v>6</v>
      </c>
      <c r="N33" s="141"/>
      <c r="O33" s="128" t="s">
        <v>5</v>
      </c>
      <c r="P33" s="144"/>
      <c r="Q33" s="129" t="s">
        <v>6</v>
      </c>
      <c r="R33" s="141"/>
      <c r="S33" s="128" t="s">
        <v>5</v>
      </c>
      <c r="T33" s="144"/>
      <c r="U33" s="129" t="s">
        <v>6</v>
      </c>
      <c r="V33" s="141"/>
      <c r="W33" s="162" t="s">
        <v>79</v>
      </c>
      <c r="X33" s="39">
        <f t="shared" ref="X33:AI33" si="14">COUNTIF($D33:$V33,X28)</f>
        <v>0</v>
      </c>
      <c r="Y33" s="39">
        <f t="shared" si="14"/>
        <v>0</v>
      </c>
      <c r="Z33" s="39">
        <f t="shared" si="14"/>
        <v>0</v>
      </c>
      <c r="AA33" s="39">
        <f t="shared" si="14"/>
        <v>0</v>
      </c>
      <c r="AB33" s="39">
        <f t="shared" si="14"/>
        <v>0</v>
      </c>
      <c r="AC33" s="39">
        <f t="shared" si="14"/>
        <v>0</v>
      </c>
      <c r="AD33" s="39">
        <f t="shared" si="14"/>
        <v>0</v>
      </c>
      <c r="AE33" s="39">
        <f t="shared" si="14"/>
        <v>0</v>
      </c>
      <c r="AF33" s="39">
        <f t="shared" si="14"/>
        <v>0</v>
      </c>
      <c r="AG33" s="39">
        <f t="shared" si="14"/>
        <v>0</v>
      </c>
      <c r="AH33" s="39">
        <f t="shared" si="14"/>
        <v>0</v>
      </c>
      <c r="AI33" s="39">
        <f t="shared" si="14"/>
        <v>0</v>
      </c>
      <c r="AJ33" s="17"/>
      <c r="AK33" s="17"/>
      <c r="AL33" s="17"/>
      <c r="AM33" s="17"/>
      <c r="AN33" s="17"/>
      <c r="AO33" s="17"/>
      <c r="AP33" s="17"/>
      <c r="AQ33" s="17"/>
    </row>
    <row r="34" spans="2:43" ht="18" thickBot="1" x14ac:dyDescent="0.35">
      <c r="B34" s="125" t="s">
        <v>47</v>
      </c>
      <c r="C34" s="49" t="s">
        <v>5</v>
      </c>
      <c r="D34" s="69"/>
      <c r="E34" s="54" t="s">
        <v>6</v>
      </c>
      <c r="F34" s="53"/>
      <c r="G34" s="59" t="s">
        <v>5</v>
      </c>
      <c r="H34" s="69"/>
      <c r="I34" s="44" t="s">
        <v>6</v>
      </c>
      <c r="J34" s="83"/>
      <c r="K34" s="59" t="s">
        <v>5</v>
      </c>
      <c r="L34" s="84"/>
      <c r="M34" s="40" t="s">
        <v>6</v>
      </c>
      <c r="N34" s="85"/>
      <c r="O34" s="59" t="s">
        <v>5</v>
      </c>
      <c r="P34" s="86"/>
      <c r="Q34" s="40" t="s">
        <v>6</v>
      </c>
      <c r="R34" s="75"/>
      <c r="S34" s="29" t="s">
        <v>5</v>
      </c>
      <c r="T34" s="87"/>
      <c r="U34" s="31" t="s">
        <v>6</v>
      </c>
      <c r="V34" s="88"/>
      <c r="W34" s="62" t="s">
        <v>80</v>
      </c>
      <c r="X34" s="39">
        <f>SUM(X31:X33)</f>
        <v>0</v>
      </c>
      <c r="Y34" s="39">
        <f t="shared" ref="Y34:AI34" si="15">SUM(Y31:Y33)</f>
        <v>0</v>
      </c>
      <c r="Z34" s="39">
        <f t="shared" si="15"/>
        <v>0</v>
      </c>
      <c r="AA34" s="39">
        <f t="shared" si="15"/>
        <v>0</v>
      </c>
      <c r="AB34" s="39">
        <f t="shared" si="15"/>
        <v>0</v>
      </c>
      <c r="AC34" s="39">
        <f t="shared" si="15"/>
        <v>0</v>
      </c>
      <c r="AD34" s="39">
        <f t="shared" si="15"/>
        <v>0</v>
      </c>
      <c r="AE34" s="39">
        <f t="shared" si="15"/>
        <v>0</v>
      </c>
      <c r="AF34" s="39">
        <f t="shared" si="15"/>
        <v>0</v>
      </c>
      <c r="AG34" s="39">
        <f t="shared" si="15"/>
        <v>0</v>
      </c>
      <c r="AH34" s="39">
        <f t="shared" si="15"/>
        <v>0</v>
      </c>
      <c r="AI34" s="39">
        <f t="shared" si="15"/>
        <v>0</v>
      </c>
      <c r="AJ34" s="17"/>
      <c r="AK34" s="17"/>
      <c r="AL34" s="17"/>
      <c r="AM34" s="17"/>
      <c r="AN34" s="17"/>
      <c r="AO34" s="17"/>
      <c r="AP34" s="17"/>
      <c r="AQ34" s="17"/>
    </row>
    <row r="35" spans="2:43" ht="30" customHeight="1" thickBot="1" x14ac:dyDescent="0.35">
      <c r="B35" s="63" t="s">
        <v>7</v>
      </c>
      <c r="C35" s="64" t="s">
        <v>5</v>
      </c>
      <c r="D35" s="65" t="str">
        <f>IF(ISNA(HLOOKUP(F25,$C$188:$AG$204,16,0)),"",HLOOKUP(F25,$C$188:$AG$204,17,0))</f>
        <v/>
      </c>
      <c r="E35" s="66" t="s">
        <v>6</v>
      </c>
      <c r="F35" s="67" t="str">
        <f>IF(ISNA(HLOOKUP(F25,$C$206:$AG$222,16,0)),"",HLOOKUP(F25,$C$206:$AG$222,17,0))</f>
        <v/>
      </c>
      <c r="G35" s="64" t="s">
        <v>5</v>
      </c>
      <c r="H35" s="65" t="str">
        <f>IF(ISNA(HLOOKUP(J25,$C$188:$AG$204,16,0)),"",HLOOKUP(J25,$C$188:$AG$204,17,0))</f>
        <v/>
      </c>
      <c r="I35" s="66" t="s">
        <v>6</v>
      </c>
      <c r="J35" s="67" t="str">
        <f>IF(ISNA(HLOOKUP(J25,$C$206:$AG$222,16,0)),"",HLOOKUP(J25,$C$206:$AG$222,17,0))</f>
        <v/>
      </c>
      <c r="K35" s="64" t="s">
        <v>5</v>
      </c>
      <c r="L35" s="65" t="str">
        <f>IF(ISNA(HLOOKUP(N25,$C$188:$AG$204,16,0)),"",HLOOKUP(N25,$C$188:$AG$204,17,0))</f>
        <v/>
      </c>
      <c r="M35" s="68" t="s">
        <v>6</v>
      </c>
      <c r="N35" s="67" t="str">
        <f>IF(ISNA(HLOOKUP(N25,$C$206:$AG$222,16,0)),"",HLOOKUP(N25,$C$206:$AG$222,17,0))</f>
        <v/>
      </c>
      <c r="O35" s="64" t="s">
        <v>5</v>
      </c>
      <c r="P35" s="65" t="str">
        <f>IF(ISNA(HLOOKUP(R25,$C$188:$AG$204,16,0)),"",HLOOKUP(R25,$C$188:$AG$204,17,0))</f>
        <v/>
      </c>
      <c r="Q35" s="68" t="s">
        <v>6</v>
      </c>
      <c r="R35" s="67" t="str">
        <f>IF(ISNA(HLOOKUP(R25,$C$206:$AG$222,16,0)),"",HLOOKUP(R25,$C$206:$AG$222,17,0))</f>
        <v/>
      </c>
      <c r="S35" s="64" t="s">
        <v>5</v>
      </c>
      <c r="T35" s="65" t="str">
        <f>IF(ISNA(HLOOKUP(V25,$C$188:$AG$204,16,0)),"",HLOOKUP(V25,$C$188:$AG$204,17,0))</f>
        <v/>
      </c>
      <c r="U35" s="68" t="s">
        <v>6</v>
      </c>
      <c r="V35" s="67" t="str">
        <f>IF(ISNA(HLOOKUP(V25,$C$206:$AG$222,16,0)),"",HLOOKUP(V25,$C$206:$AG$222,17,0))</f>
        <v/>
      </c>
      <c r="W35" s="38"/>
      <c r="X35" s="39"/>
      <c r="Y35" s="39"/>
      <c r="Z35" s="39"/>
      <c r="AA35" s="39"/>
      <c r="AB35" s="18"/>
      <c r="AC35" s="17"/>
      <c r="AD35" s="17"/>
      <c r="AE35" s="17"/>
      <c r="AF35" s="17"/>
      <c r="AG35" s="17"/>
      <c r="AH35" s="17"/>
      <c r="AI35" s="17"/>
      <c r="AJ35" s="17"/>
      <c r="AK35" s="17"/>
      <c r="AL35" s="17"/>
      <c r="AM35" s="17"/>
      <c r="AN35" s="17"/>
      <c r="AO35" s="17"/>
      <c r="AP35" s="17"/>
      <c r="AQ35" s="17"/>
    </row>
    <row r="36" spans="2:43" ht="17.399999999999999" x14ac:dyDescent="0.3">
      <c r="B36" s="78" t="s">
        <v>18</v>
      </c>
      <c r="C36" s="22"/>
      <c r="D36" s="23"/>
      <c r="E36" s="23"/>
      <c r="F36" s="24">
        <v>23</v>
      </c>
      <c r="G36" s="22"/>
      <c r="H36" s="23"/>
      <c r="I36" s="23"/>
      <c r="J36" s="24">
        <v>24</v>
      </c>
      <c r="K36" s="22"/>
      <c r="L36" s="23"/>
      <c r="M36" s="23"/>
      <c r="N36" s="24">
        <v>25</v>
      </c>
      <c r="O36" s="26"/>
      <c r="P36" s="23"/>
      <c r="Q36" s="25"/>
      <c r="R36" s="24">
        <v>26</v>
      </c>
      <c r="S36" s="79"/>
      <c r="T36" s="25"/>
      <c r="U36" s="23"/>
      <c r="V36" s="24">
        <v>27</v>
      </c>
      <c r="W36" s="17"/>
      <c r="X36" s="17"/>
      <c r="Y36" s="17"/>
      <c r="Z36" s="17"/>
      <c r="AA36" s="28"/>
      <c r="AB36" s="18"/>
      <c r="AC36" s="17"/>
      <c r="AD36" s="17"/>
      <c r="AE36" s="17"/>
      <c r="AF36" s="17"/>
      <c r="AG36" s="17"/>
      <c r="AH36" s="17"/>
      <c r="AI36" s="17"/>
      <c r="AJ36" s="17"/>
      <c r="AK36" s="17"/>
      <c r="AL36" s="17"/>
      <c r="AM36" s="17"/>
      <c r="AN36" s="17"/>
      <c r="AO36" s="17"/>
      <c r="AP36" s="17"/>
      <c r="AQ36" s="17"/>
    </row>
    <row r="37" spans="2:43" ht="17.399999999999999" x14ac:dyDescent="0.3">
      <c r="B37" s="114"/>
      <c r="C37" s="33" t="s">
        <v>5</v>
      </c>
      <c r="D37" s="36"/>
      <c r="E37" s="34" t="s">
        <v>6</v>
      </c>
      <c r="F37" s="35"/>
      <c r="G37" s="33" t="s">
        <v>5</v>
      </c>
      <c r="H37" s="30"/>
      <c r="I37" s="34" t="s">
        <v>6</v>
      </c>
      <c r="J37" s="35"/>
      <c r="K37" s="33" t="s">
        <v>5</v>
      </c>
      <c r="L37" s="36"/>
      <c r="M37" s="34" t="s">
        <v>6</v>
      </c>
      <c r="O37" s="33" t="s">
        <v>5</v>
      </c>
      <c r="P37" s="36"/>
      <c r="Q37" s="34" t="s">
        <v>6</v>
      </c>
      <c r="R37" s="35"/>
      <c r="S37" s="33" t="s">
        <v>5</v>
      </c>
      <c r="T37" s="36"/>
      <c r="U37" s="34" t="s">
        <v>6</v>
      </c>
      <c r="V37" s="35"/>
      <c r="W37" s="38"/>
      <c r="X37" s="39"/>
      <c r="Y37" s="39"/>
      <c r="Z37" s="39"/>
      <c r="AA37" s="80"/>
      <c r="AB37" s="18"/>
      <c r="AC37" s="17"/>
      <c r="AD37" s="17"/>
      <c r="AE37" s="17"/>
      <c r="AF37" s="17"/>
      <c r="AG37" s="17"/>
      <c r="AH37" s="17"/>
      <c r="AI37" s="17"/>
      <c r="AJ37" s="17"/>
      <c r="AK37" s="17"/>
      <c r="AL37" s="17"/>
      <c r="AM37" s="17"/>
      <c r="AN37" s="17"/>
      <c r="AO37" s="17"/>
      <c r="AP37" s="17"/>
      <c r="AQ37" s="17"/>
    </row>
    <row r="38" spans="2:43" ht="17.399999999999999" x14ac:dyDescent="0.3">
      <c r="B38" s="115" t="s">
        <v>43</v>
      </c>
      <c r="C38" s="29"/>
      <c r="D38" s="30"/>
      <c r="E38" s="31"/>
      <c r="F38" s="32"/>
      <c r="G38" s="29"/>
      <c r="H38" s="30"/>
      <c r="I38" s="31"/>
      <c r="J38" s="37"/>
      <c r="K38" s="29"/>
      <c r="L38" s="30"/>
      <c r="M38" s="40"/>
      <c r="O38" s="29"/>
      <c r="P38" s="30"/>
      <c r="Q38" s="31"/>
      <c r="R38" s="32"/>
      <c r="S38" s="29"/>
      <c r="T38" s="30"/>
      <c r="U38" s="40"/>
      <c r="V38" s="32"/>
      <c r="W38" s="38"/>
      <c r="X38" s="39"/>
      <c r="Y38" s="39"/>
      <c r="Z38" s="39"/>
      <c r="AA38" s="80"/>
      <c r="AB38" s="18"/>
      <c r="AC38" s="17"/>
      <c r="AD38" s="17"/>
      <c r="AE38" s="17"/>
      <c r="AF38" s="17"/>
      <c r="AG38" s="17"/>
      <c r="AH38" s="17"/>
      <c r="AI38" s="17"/>
      <c r="AJ38" s="17"/>
      <c r="AK38" s="17"/>
      <c r="AL38" s="17"/>
      <c r="AM38" s="17"/>
      <c r="AN38" s="17"/>
      <c r="AO38" s="17"/>
      <c r="AP38" s="17"/>
      <c r="AQ38" s="17"/>
    </row>
    <row r="39" spans="2:43" ht="17.399999999999999" x14ac:dyDescent="0.3">
      <c r="B39" s="116"/>
      <c r="C39" s="42"/>
      <c r="D39" s="81"/>
      <c r="E39" s="47"/>
      <c r="F39" s="82"/>
      <c r="G39" s="42"/>
      <c r="H39" s="43"/>
      <c r="I39" s="44"/>
      <c r="J39" s="45"/>
      <c r="K39" s="42"/>
      <c r="L39" s="43"/>
      <c r="M39" s="44"/>
      <c r="O39" s="42"/>
      <c r="P39" s="43"/>
      <c r="Q39" s="44"/>
      <c r="R39" s="45"/>
      <c r="S39" s="42"/>
      <c r="T39" s="46"/>
      <c r="U39" s="47"/>
      <c r="V39" s="48"/>
      <c r="W39" s="38"/>
      <c r="X39" s="17" t="s">
        <v>63</v>
      </c>
      <c r="Y39" s="17" t="s">
        <v>64</v>
      </c>
      <c r="Z39" s="17" t="s">
        <v>65</v>
      </c>
      <c r="AA39" s="17" t="s">
        <v>66</v>
      </c>
      <c r="AB39" s="17" t="s">
        <v>67</v>
      </c>
      <c r="AC39" s="17" t="s">
        <v>68</v>
      </c>
      <c r="AD39" s="17" t="s">
        <v>69</v>
      </c>
      <c r="AE39" s="17" t="s">
        <v>70</v>
      </c>
      <c r="AF39" s="17" t="s">
        <v>71</v>
      </c>
      <c r="AG39" s="17" t="s">
        <v>72</v>
      </c>
      <c r="AH39" s="17" t="s">
        <v>73</v>
      </c>
      <c r="AI39" s="17" t="s">
        <v>74</v>
      </c>
      <c r="AJ39" s="17"/>
      <c r="AK39" s="17"/>
      <c r="AL39" s="17"/>
      <c r="AM39" s="17"/>
      <c r="AN39" s="17"/>
      <c r="AO39" s="17"/>
      <c r="AP39" s="17"/>
      <c r="AQ39" s="17"/>
    </row>
    <row r="40" spans="2:43" ht="17.399999999999999" x14ac:dyDescent="0.3">
      <c r="B40" s="145"/>
      <c r="C40" s="146"/>
      <c r="D40" s="147"/>
      <c r="E40" s="148"/>
      <c r="F40" s="149"/>
      <c r="G40" s="146"/>
      <c r="H40" s="150"/>
      <c r="I40" s="148"/>
      <c r="J40" s="149"/>
      <c r="K40" s="146"/>
      <c r="L40" s="150"/>
      <c r="M40" s="148"/>
      <c r="N40" s="149"/>
      <c r="O40" s="146"/>
      <c r="P40" s="150"/>
      <c r="Q40" s="148"/>
      <c r="R40" s="149"/>
      <c r="S40" s="146"/>
      <c r="T40" s="147"/>
      <c r="U40" s="148"/>
      <c r="V40" s="149"/>
      <c r="W40" s="50"/>
      <c r="X40" s="17"/>
      <c r="Y40" s="17"/>
      <c r="Z40" s="17"/>
      <c r="AA40" s="17"/>
      <c r="AB40" s="17"/>
      <c r="AC40" s="17"/>
      <c r="AD40" s="17"/>
      <c r="AE40" s="17"/>
      <c r="AF40" s="17"/>
      <c r="AG40" s="17"/>
      <c r="AH40" s="17"/>
      <c r="AI40" s="17"/>
      <c r="AJ40" s="17"/>
      <c r="AK40" s="17"/>
      <c r="AL40" s="17"/>
      <c r="AM40" s="17"/>
      <c r="AN40" s="17"/>
      <c r="AO40" s="17"/>
      <c r="AP40" s="17"/>
      <c r="AQ40" s="17"/>
    </row>
    <row r="41" spans="2:43" ht="17.399999999999999" x14ac:dyDescent="0.3">
      <c r="B41" s="151" t="s">
        <v>42</v>
      </c>
      <c r="C41" s="138" t="s">
        <v>5</v>
      </c>
      <c r="D41" s="137"/>
      <c r="E41" s="142" t="s">
        <v>6</v>
      </c>
      <c r="F41" s="136"/>
      <c r="G41" s="138" t="s">
        <v>5</v>
      </c>
      <c r="H41" s="137"/>
      <c r="I41" s="142" t="s">
        <v>6</v>
      </c>
      <c r="J41" s="137"/>
      <c r="K41" s="138" t="s">
        <v>5</v>
      </c>
      <c r="L41" s="137"/>
      <c r="M41" s="142" t="s">
        <v>6</v>
      </c>
      <c r="N41" s="136"/>
      <c r="O41" s="160" t="s">
        <v>5</v>
      </c>
      <c r="P41" s="137"/>
      <c r="Q41" s="142" t="s">
        <v>6</v>
      </c>
      <c r="R41" s="136"/>
      <c r="S41" s="160" t="s">
        <v>5</v>
      </c>
      <c r="T41" s="132"/>
      <c r="U41" s="140" t="s">
        <v>6</v>
      </c>
      <c r="V41" s="141"/>
      <c r="W41" s="52"/>
      <c r="X41" s="38" t="s">
        <v>48</v>
      </c>
      <c r="Y41" s="38" t="s">
        <v>49</v>
      </c>
      <c r="Z41" s="38" t="s">
        <v>50</v>
      </c>
      <c r="AA41" s="38" t="s">
        <v>51</v>
      </c>
      <c r="AB41" s="38" t="s">
        <v>52</v>
      </c>
      <c r="AC41" s="38" t="s">
        <v>53</v>
      </c>
      <c r="AD41" s="38" t="s">
        <v>54</v>
      </c>
      <c r="AE41" s="38" t="s">
        <v>55</v>
      </c>
      <c r="AF41" s="38" t="s">
        <v>56</v>
      </c>
      <c r="AG41" s="38" t="s">
        <v>57</v>
      </c>
      <c r="AH41" s="38" t="s">
        <v>58</v>
      </c>
      <c r="AI41" s="38" t="s">
        <v>59</v>
      </c>
      <c r="AJ41" s="17"/>
      <c r="AK41" s="17"/>
      <c r="AL41" s="17"/>
      <c r="AM41" s="17"/>
      <c r="AN41" s="17"/>
      <c r="AO41" s="17"/>
      <c r="AP41" s="17"/>
      <c r="AQ41" s="17"/>
    </row>
    <row r="42" spans="2:43" ht="17.399999999999999" x14ac:dyDescent="0.3">
      <c r="B42" s="151" t="s">
        <v>44</v>
      </c>
      <c r="C42" s="138" t="s">
        <v>5</v>
      </c>
      <c r="D42" s="137"/>
      <c r="E42" s="142" t="s">
        <v>6</v>
      </c>
      <c r="F42" s="136"/>
      <c r="G42" s="160" t="s">
        <v>5</v>
      </c>
      <c r="H42" s="137"/>
      <c r="I42" s="142" t="s">
        <v>6</v>
      </c>
      <c r="J42" s="137"/>
      <c r="K42" s="138" t="s">
        <v>5</v>
      </c>
      <c r="L42" s="137"/>
      <c r="M42" s="142" t="s">
        <v>6</v>
      </c>
      <c r="N42" s="136"/>
      <c r="O42" s="138" t="s">
        <v>5</v>
      </c>
      <c r="P42" s="137"/>
      <c r="Q42" s="161" t="s">
        <v>6</v>
      </c>
      <c r="R42" s="136"/>
      <c r="S42" s="138" t="s">
        <v>5</v>
      </c>
      <c r="T42" s="135"/>
      <c r="U42" s="142" t="s">
        <v>6</v>
      </c>
      <c r="V42" s="159"/>
      <c r="W42" s="163" t="s">
        <v>104</v>
      </c>
      <c r="X42" s="39">
        <f t="shared" ref="X42:AI42" si="16">COUNTIF($D41:$V42,X39)</f>
        <v>0</v>
      </c>
      <c r="Y42" s="39">
        <f t="shared" si="16"/>
        <v>0</v>
      </c>
      <c r="Z42" s="39">
        <f t="shared" si="16"/>
        <v>0</v>
      </c>
      <c r="AA42" s="39">
        <f t="shared" si="16"/>
        <v>0</v>
      </c>
      <c r="AB42" s="39">
        <f t="shared" si="16"/>
        <v>0</v>
      </c>
      <c r="AC42" s="39">
        <f t="shared" si="16"/>
        <v>0</v>
      </c>
      <c r="AD42" s="39">
        <f t="shared" si="16"/>
        <v>0</v>
      </c>
      <c r="AE42" s="39">
        <f t="shared" si="16"/>
        <v>0</v>
      </c>
      <c r="AF42" s="39">
        <f t="shared" si="16"/>
        <v>0</v>
      </c>
      <c r="AG42" s="39">
        <f t="shared" si="16"/>
        <v>0</v>
      </c>
      <c r="AH42" s="39">
        <f t="shared" si="16"/>
        <v>0</v>
      </c>
      <c r="AI42" s="39">
        <f t="shared" si="16"/>
        <v>0</v>
      </c>
      <c r="AJ42" s="17"/>
      <c r="AK42" s="17"/>
      <c r="AL42" s="17"/>
      <c r="AM42" s="17"/>
      <c r="AN42" s="17"/>
      <c r="AO42" s="17"/>
      <c r="AP42" s="17"/>
      <c r="AQ42" s="17"/>
    </row>
    <row r="43" spans="2:43" ht="17.399999999999999" x14ac:dyDescent="0.3">
      <c r="B43" s="131" t="s">
        <v>45</v>
      </c>
      <c r="C43" s="126" t="s">
        <v>5</v>
      </c>
      <c r="D43" s="132"/>
      <c r="E43" s="127" t="s">
        <v>6</v>
      </c>
      <c r="F43" s="133"/>
      <c r="G43" s="134" t="s">
        <v>5</v>
      </c>
      <c r="H43" s="135"/>
      <c r="I43" s="129" t="s">
        <v>6</v>
      </c>
      <c r="J43" s="136"/>
      <c r="K43" s="126" t="s">
        <v>5</v>
      </c>
      <c r="L43" s="132"/>
      <c r="M43" s="129" t="s">
        <v>6</v>
      </c>
      <c r="N43" s="136"/>
      <c r="O43" s="126" t="s">
        <v>5</v>
      </c>
      <c r="P43" s="137"/>
      <c r="Q43" s="129" t="s">
        <v>6</v>
      </c>
      <c r="R43" s="136"/>
      <c r="S43" s="138" t="s">
        <v>5</v>
      </c>
      <c r="T43" s="137"/>
      <c r="U43" s="129" t="s">
        <v>6</v>
      </c>
      <c r="V43" s="136"/>
      <c r="W43" s="163" t="s">
        <v>78</v>
      </c>
      <c r="X43" s="39">
        <f t="shared" ref="X43:AI43" si="17">COUNTIF($D43:$V43,X39)</f>
        <v>0</v>
      </c>
      <c r="Y43" s="39">
        <f t="shared" si="17"/>
        <v>0</v>
      </c>
      <c r="Z43" s="39">
        <f t="shared" si="17"/>
        <v>0</v>
      </c>
      <c r="AA43" s="39">
        <f t="shared" si="17"/>
        <v>0</v>
      </c>
      <c r="AB43" s="39">
        <f t="shared" si="17"/>
        <v>0</v>
      </c>
      <c r="AC43" s="39">
        <f t="shared" si="17"/>
        <v>0</v>
      </c>
      <c r="AD43" s="39">
        <f t="shared" si="17"/>
        <v>0</v>
      </c>
      <c r="AE43" s="39">
        <f t="shared" si="17"/>
        <v>0</v>
      </c>
      <c r="AF43" s="39">
        <f t="shared" si="17"/>
        <v>0</v>
      </c>
      <c r="AG43" s="39">
        <f t="shared" si="17"/>
        <v>0</v>
      </c>
      <c r="AH43" s="39">
        <f t="shared" si="17"/>
        <v>0</v>
      </c>
      <c r="AI43" s="39">
        <f t="shared" si="17"/>
        <v>0</v>
      </c>
      <c r="AJ43" s="17"/>
      <c r="AK43" s="17"/>
      <c r="AL43" s="17"/>
      <c r="AM43" s="17"/>
      <c r="AN43" s="17"/>
      <c r="AO43" s="17"/>
      <c r="AP43" s="17"/>
      <c r="AQ43" s="17"/>
    </row>
    <row r="44" spans="2:43" ht="17.399999999999999" x14ac:dyDescent="0.3">
      <c r="B44" s="139" t="s">
        <v>46</v>
      </c>
      <c r="C44" s="138" t="s">
        <v>5</v>
      </c>
      <c r="D44" s="132"/>
      <c r="E44" s="140" t="s">
        <v>6</v>
      </c>
      <c r="F44" s="141"/>
      <c r="G44" s="128" t="s">
        <v>5</v>
      </c>
      <c r="H44" s="132"/>
      <c r="I44" s="142" t="s">
        <v>6</v>
      </c>
      <c r="J44" s="136"/>
      <c r="K44" s="128" t="s">
        <v>5</v>
      </c>
      <c r="L44" s="143"/>
      <c r="M44" s="142" t="s">
        <v>6</v>
      </c>
      <c r="N44" s="141"/>
      <c r="O44" s="128" t="s">
        <v>5</v>
      </c>
      <c r="P44" s="144"/>
      <c r="Q44" s="129" t="s">
        <v>6</v>
      </c>
      <c r="R44" s="141"/>
      <c r="S44" s="128" t="s">
        <v>5</v>
      </c>
      <c r="T44" s="144"/>
      <c r="U44" s="129" t="s">
        <v>6</v>
      </c>
      <c r="V44" s="141"/>
      <c r="W44" s="162" t="s">
        <v>79</v>
      </c>
      <c r="X44" s="39">
        <f t="shared" ref="X44:AI44" si="18">COUNTIF($D44:$V44,X39)</f>
        <v>0</v>
      </c>
      <c r="Y44" s="39">
        <f t="shared" si="18"/>
        <v>0</v>
      </c>
      <c r="Z44" s="39">
        <f t="shared" si="18"/>
        <v>0</v>
      </c>
      <c r="AA44" s="39">
        <f t="shared" si="18"/>
        <v>0</v>
      </c>
      <c r="AB44" s="39">
        <f t="shared" si="18"/>
        <v>0</v>
      </c>
      <c r="AC44" s="39">
        <f t="shared" si="18"/>
        <v>0</v>
      </c>
      <c r="AD44" s="39">
        <f t="shared" si="18"/>
        <v>0</v>
      </c>
      <c r="AE44" s="39">
        <f t="shared" si="18"/>
        <v>0</v>
      </c>
      <c r="AF44" s="39">
        <f t="shared" si="18"/>
        <v>0</v>
      </c>
      <c r="AG44" s="39">
        <f t="shared" si="18"/>
        <v>0</v>
      </c>
      <c r="AH44" s="39">
        <f t="shared" si="18"/>
        <v>0</v>
      </c>
      <c r="AI44" s="39">
        <f t="shared" si="18"/>
        <v>0</v>
      </c>
      <c r="AJ44" s="17"/>
      <c r="AK44" s="17"/>
      <c r="AL44" s="17"/>
      <c r="AM44" s="17"/>
      <c r="AN44" s="17"/>
      <c r="AO44" s="17"/>
      <c r="AP44" s="17"/>
      <c r="AQ44" s="17"/>
    </row>
    <row r="45" spans="2:43" ht="18" thickBot="1" x14ac:dyDescent="0.35">
      <c r="B45" s="125" t="s">
        <v>47</v>
      </c>
      <c r="C45" s="59" t="s">
        <v>5</v>
      </c>
      <c r="D45" s="69"/>
      <c r="E45" s="54" t="s">
        <v>6</v>
      </c>
      <c r="F45" s="69"/>
      <c r="G45" s="59" t="s">
        <v>5</v>
      </c>
      <c r="H45" s="89"/>
      <c r="I45" s="54" t="s">
        <v>6</v>
      </c>
      <c r="J45" s="90"/>
      <c r="K45" s="59" t="s">
        <v>5</v>
      </c>
      <c r="L45" s="61"/>
      <c r="M45" s="91" t="s">
        <v>6</v>
      </c>
      <c r="N45" s="58"/>
      <c r="O45" s="59" t="s">
        <v>5</v>
      </c>
      <c r="P45" s="89"/>
      <c r="Q45" s="91" t="s">
        <v>6</v>
      </c>
      <c r="R45" s="60"/>
      <c r="S45" s="59" t="s">
        <v>5</v>
      </c>
      <c r="T45" s="92"/>
      <c r="U45" s="54" t="s">
        <v>6</v>
      </c>
      <c r="V45" s="58"/>
      <c r="W45" s="62" t="s">
        <v>80</v>
      </c>
      <c r="X45" s="39">
        <f>SUM(X42:X44)</f>
        <v>0</v>
      </c>
      <c r="Y45" s="39">
        <f t="shared" ref="Y45:AI45" si="19">SUM(Y42:Y44)</f>
        <v>0</v>
      </c>
      <c r="Z45" s="39">
        <f t="shared" si="19"/>
        <v>0</v>
      </c>
      <c r="AA45" s="39">
        <f t="shared" si="19"/>
        <v>0</v>
      </c>
      <c r="AB45" s="39">
        <f t="shared" si="19"/>
        <v>0</v>
      </c>
      <c r="AC45" s="39">
        <f t="shared" si="19"/>
        <v>0</v>
      </c>
      <c r="AD45" s="39">
        <f t="shared" si="19"/>
        <v>0</v>
      </c>
      <c r="AE45" s="39">
        <f t="shared" si="19"/>
        <v>0</v>
      </c>
      <c r="AF45" s="39">
        <f t="shared" si="19"/>
        <v>0</v>
      </c>
      <c r="AG45" s="39">
        <f t="shared" si="19"/>
        <v>0</v>
      </c>
      <c r="AH45" s="39">
        <f t="shared" si="19"/>
        <v>0</v>
      </c>
      <c r="AI45" s="39">
        <f t="shared" si="19"/>
        <v>0</v>
      </c>
      <c r="AJ45" s="17"/>
      <c r="AK45" s="17"/>
      <c r="AL45" s="17"/>
      <c r="AM45" s="17"/>
      <c r="AN45" s="17"/>
      <c r="AO45" s="17"/>
      <c r="AP45" s="17"/>
      <c r="AQ45" s="17"/>
    </row>
    <row r="46" spans="2:43" ht="30" customHeight="1" thickBot="1" x14ac:dyDescent="0.35">
      <c r="B46" s="77" t="s">
        <v>7</v>
      </c>
      <c r="C46" s="64" t="s">
        <v>5</v>
      </c>
      <c r="D46" s="65" t="str">
        <f>IF(ISNA(HLOOKUP(F36,$C$188:$AG$204,16,0)),"",HLOOKUP(F36,$C$188:$AG$204,17,0))</f>
        <v/>
      </c>
      <c r="E46" s="66" t="s">
        <v>6</v>
      </c>
      <c r="F46" s="67" t="str">
        <f>IF(ISNA(HLOOKUP(F36,$C$206:$AG$222,16,0)),"",HLOOKUP(F36,$C$206:$AG$222,17,0))</f>
        <v/>
      </c>
      <c r="G46" s="64" t="s">
        <v>5</v>
      </c>
      <c r="H46" s="65" t="str">
        <f>IF(ISNA(HLOOKUP(J36,$C$188:$AG$204,16,0)),"",HLOOKUP(J36,$C$188:$AG$204,17,0))</f>
        <v/>
      </c>
      <c r="I46" s="66" t="s">
        <v>6</v>
      </c>
      <c r="J46" s="67" t="str">
        <f>IF(ISNA(HLOOKUP(J36,$C$206:$AG$222,16,0)),"",HLOOKUP(J36,$C$206:$AG$222,17,0))</f>
        <v/>
      </c>
      <c r="K46" s="64" t="s">
        <v>5</v>
      </c>
      <c r="L46" s="65" t="str">
        <f>IF(ISNA(HLOOKUP(N36,$C$188:$AG$204,16,0)),"",HLOOKUP(N36,$C$188:$AG$204,17,0))</f>
        <v/>
      </c>
      <c r="M46" s="66" t="s">
        <v>6</v>
      </c>
      <c r="N46" s="67" t="str">
        <f>IF(ISNA(HLOOKUP(N36,$C$206:$AG$222,16,0)),"",HLOOKUP(N36,$C$206:$AG$222,17,0))</f>
        <v/>
      </c>
      <c r="O46" s="64" t="s">
        <v>5</v>
      </c>
      <c r="P46" s="65" t="str">
        <f>IF(ISNA(HLOOKUP(R36,$C$188:$AG$204,16,0)),"",HLOOKUP(R36,$C$188:$AG$204,17,0))</f>
        <v/>
      </c>
      <c r="Q46" s="66" t="s">
        <v>6</v>
      </c>
      <c r="R46" s="67" t="str">
        <f>IF(ISNA(HLOOKUP(R36,$C$206:$AG$222,16,0)),"",HLOOKUP(R36,$C$206:$AG$222,17,0))</f>
        <v/>
      </c>
      <c r="S46" s="64" t="s">
        <v>5</v>
      </c>
      <c r="T46" s="65" t="str">
        <f>IF(ISNA(HLOOKUP(V36,$C$188:$AG$204,16,0)),"",HLOOKUP(V36,$C$188:$AG$204,17,0))</f>
        <v/>
      </c>
      <c r="U46" s="66" t="s">
        <v>6</v>
      </c>
      <c r="V46" s="67" t="str">
        <f>IF(ISNA(HLOOKUP(V36,$C$206:$AG$222,16,0)),"",HLOOKUP(V36,$C$206:$AG$222,17,0))</f>
        <v/>
      </c>
      <c r="W46" s="38"/>
      <c r="X46" s="39"/>
      <c r="Y46" s="39"/>
      <c r="Z46" s="39"/>
      <c r="AA46" s="39"/>
      <c r="AB46" s="18"/>
      <c r="AC46" s="17"/>
      <c r="AD46" s="17"/>
      <c r="AE46" s="17"/>
      <c r="AF46" s="17"/>
      <c r="AG46" s="17"/>
      <c r="AH46" s="17"/>
      <c r="AI46" s="17"/>
      <c r="AJ46" s="17"/>
      <c r="AK46" s="17"/>
      <c r="AL46" s="17"/>
      <c r="AM46" s="17"/>
      <c r="AN46" s="17"/>
      <c r="AO46" s="17"/>
      <c r="AP46" s="17"/>
      <c r="AQ46" s="17"/>
    </row>
    <row r="47" spans="2:43" ht="17.399999999999999" x14ac:dyDescent="0.3">
      <c r="B47" s="78" t="s">
        <v>22</v>
      </c>
      <c r="C47" s="22"/>
      <c r="D47" s="23"/>
      <c r="E47" s="23"/>
      <c r="F47" s="24">
        <v>30</v>
      </c>
      <c r="G47" s="22"/>
      <c r="H47" s="23"/>
      <c r="I47" s="23"/>
      <c r="J47" s="24">
        <v>31</v>
      </c>
      <c r="K47" s="22"/>
      <c r="L47" s="23"/>
      <c r="M47" s="23"/>
      <c r="N47" s="24"/>
      <c r="O47" s="26"/>
      <c r="P47" s="23"/>
      <c r="Q47" s="25"/>
      <c r="R47" s="24"/>
      <c r="S47" s="79"/>
      <c r="T47" s="25"/>
      <c r="U47" s="23"/>
      <c r="V47" s="24"/>
      <c r="W47" s="17"/>
      <c r="X47" s="17"/>
      <c r="Y47" s="17"/>
      <c r="Z47" s="17"/>
      <c r="AA47" s="28"/>
      <c r="AB47" s="18"/>
      <c r="AC47" s="17"/>
      <c r="AD47" s="17"/>
      <c r="AE47" s="17"/>
      <c r="AF47" s="17"/>
      <c r="AG47" s="17"/>
      <c r="AH47" s="17"/>
      <c r="AI47" s="17"/>
      <c r="AJ47" s="17"/>
      <c r="AK47" s="17"/>
      <c r="AL47" s="17"/>
      <c r="AM47" s="17"/>
      <c r="AN47" s="17"/>
      <c r="AO47" s="17"/>
      <c r="AP47" s="17"/>
      <c r="AQ47" s="17"/>
    </row>
    <row r="48" spans="2:43" ht="17.399999999999999" customHeight="1" x14ac:dyDescent="0.3">
      <c r="B48" s="114"/>
      <c r="C48" s="33" t="s">
        <v>5</v>
      </c>
      <c r="D48" s="36"/>
      <c r="E48" s="34" t="s">
        <v>6</v>
      </c>
      <c r="F48" s="35"/>
      <c r="G48" s="33" t="s">
        <v>5</v>
      </c>
      <c r="H48" s="30"/>
      <c r="I48" s="34" t="s">
        <v>6</v>
      </c>
      <c r="J48" s="35"/>
      <c r="K48" s="33" t="s">
        <v>5</v>
      </c>
      <c r="L48" s="36"/>
      <c r="M48" s="34" t="s">
        <v>6</v>
      </c>
      <c r="O48" s="33" t="s">
        <v>5</v>
      </c>
      <c r="P48" s="36"/>
      <c r="Q48" s="34" t="s">
        <v>6</v>
      </c>
      <c r="R48" s="35"/>
      <c r="S48" s="33" t="s">
        <v>5</v>
      </c>
      <c r="T48" s="36"/>
      <c r="U48" s="34" t="s">
        <v>6</v>
      </c>
      <c r="V48" s="35"/>
      <c r="W48" s="38"/>
      <c r="X48" s="39"/>
      <c r="Y48" s="39"/>
      <c r="Z48" s="39"/>
      <c r="AA48" s="80"/>
      <c r="AB48" s="18"/>
      <c r="AC48" s="17"/>
      <c r="AD48" s="17"/>
      <c r="AE48" s="17"/>
      <c r="AF48" s="17"/>
      <c r="AG48" s="17"/>
      <c r="AH48" s="17"/>
      <c r="AI48" s="17"/>
      <c r="AJ48" s="17"/>
      <c r="AK48" s="17"/>
      <c r="AL48" s="17"/>
      <c r="AM48" s="17"/>
      <c r="AN48" s="17"/>
      <c r="AO48" s="17"/>
      <c r="AP48" s="17"/>
      <c r="AQ48" s="17"/>
    </row>
    <row r="49" spans="1:43" ht="16.95" customHeight="1" x14ac:dyDescent="0.3">
      <c r="B49" s="115" t="s">
        <v>43</v>
      </c>
      <c r="C49" s="29"/>
      <c r="D49" s="30"/>
      <c r="E49" s="31"/>
      <c r="F49" s="32"/>
      <c r="G49" s="29"/>
      <c r="H49" s="30"/>
      <c r="I49" s="31"/>
      <c r="J49" s="37"/>
      <c r="K49" s="29"/>
      <c r="L49" s="30"/>
      <c r="M49" s="40"/>
      <c r="O49" s="29"/>
      <c r="P49" s="30"/>
      <c r="Q49" s="31"/>
      <c r="R49" s="32"/>
      <c r="S49" s="29"/>
      <c r="T49" s="30"/>
      <c r="U49" s="40"/>
      <c r="V49" s="32"/>
      <c r="W49" s="38"/>
      <c r="X49" s="39"/>
      <c r="Y49" s="39"/>
      <c r="Z49" s="39"/>
      <c r="AA49" s="80"/>
      <c r="AB49" s="18"/>
      <c r="AC49" s="17"/>
      <c r="AD49" s="17"/>
      <c r="AE49" s="17"/>
      <c r="AF49" s="17"/>
      <c r="AG49" s="17"/>
      <c r="AH49" s="17"/>
      <c r="AI49" s="17"/>
      <c r="AJ49" s="17"/>
      <c r="AK49" s="17"/>
      <c r="AL49" s="17"/>
      <c r="AM49" s="17"/>
      <c r="AN49" s="17"/>
      <c r="AO49" s="17"/>
      <c r="AP49" s="17"/>
      <c r="AQ49" s="17"/>
    </row>
    <row r="50" spans="1:43" ht="17.399999999999999" x14ac:dyDescent="0.3">
      <c r="B50" s="116"/>
      <c r="C50" s="42"/>
      <c r="D50" s="81"/>
      <c r="E50" s="47"/>
      <c r="F50" s="93"/>
      <c r="G50" s="42"/>
      <c r="H50" s="43"/>
      <c r="I50" s="44"/>
      <c r="J50" s="45"/>
      <c r="K50" s="42"/>
      <c r="L50" s="43"/>
      <c r="M50" s="44"/>
      <c r="O50" s="42"/>
      <c r="P50" s="43"/>
      <c r="Q50" s="44"/>
      <c r="R50" s="45"/>
      <c r="S50" s="42"/>
      <c r="T50" s="46"/>
      <c r="U50" s="47"/>
      <c r="V50" s="48"/>
      <c r="W50" s="38"/>
      <c r="X50" s="17" t="s">
        <v>63</v>
      </c>
      <c r="Y50" s="17" t="s">
        <v>64</v>
      </c>
      <c r="Z50" s="17" t="s">
        <v>65</v>
      </c>
      <c r="AA50" s="17" t="s">
        <v>66</v>
      </c>
      <c r="AB50" s="17" t="s">
        <v>67</v>
      </c>
      <c r="AC50" s="17" t="s">
        <v>68</v>
      </c>
      <c r="AD50" s="17" t="s">
        <v>69</v>
      </c>
      <c r="AE50" s="17" t="s">
        <v>70</v>
      </c>
      <c r="AF50" s="17" t="s">
        <v>71</v>
      </c>
      <c r="AG50" s="17" t="s">
        <v>72</v>
      </c>
      <c r="AH50" s="17" t="s">
        <v>73</v>
      </c>
      <c r="AI50" s="17" t="s">
        <v>74</v>
      </c>
      <c r="AJ50" s="17"/>
      <c r="AK50" s="17"/>
      <c r="AL50" s="17"/>
      <c r="AM50" s="17"/>
      <c r="AN50" s="17"/>
      <c r="AO50" s="17"/>
      <c r="AP50" s="17"/>
      <c r="AQ50" s="17"/>
    </row>
    <row r="51" spans="1:43" ht="17.399999999999999" x14ac:dyDescent="0.3">
      <c r="B51" s="145"/>
      <c r="C51" s="146"/>
      <c r="D51" s="147"/>
      <c r="E51" s="148"/>
      <c r="F51" s="149"/>
      <c r="G51" s="146"/>
      <c r="H51" s="150"/>
      <c r="I51" s="148"/>
      <c r="J51" s="149"/>
      <c r="K51" s="146"/>
      <c r="L51" s="150"/>
      <c r="M51" s="148"/>
      <c r="N51" s="149"/>
      <c r="O51" s="146"/>
      <c r="P51" s="150"/>
      <c r="Q51" s="148"/>
      <c r="R51" s="149"/>
      <c r="S51" s="146"/>
      <c r="T51" s="147"/>
      <c r="U51" s="148"/>
      <c r="V51" s="149"/>
      <c r="W51" s="50"/>
      <c r="X51" s="17"/>
      <c r="Y51" s="17"/>
      <c r="Z51" s="17"/>
      <c r="AA51" s="17"/>
      <c r="AB51" s="17"/>
      <c r="AC51" s="17"/>
      <c r="AD51" s="17"/>
      <c r="AE51" s="17"/>
      <c r="AF51" s="17"/>
      <c r="AG51" s="17"/>
      <c r="AH51" s="17"/>
      <c r="AI51" s="17"/>
      <c r="AJ51" s="17"/>
      <c r="AK51" s="17"/>
      <c r="AL51" s="17"/>
      <c r="AM51" s="17"/>
      <c r="AN51" s="17"/>
      <c r="AO51" s="17"/>
      <c r="AP51" s="17"/>
      <c r="AQ51" s="17"/>
    </row>
    <row r="52" spans="1:43" ht="17.399999999999999" x14ac:dyDescent="0.3">
      <c r="B52" s="151" t="s">
        <v>42</v>
      </c>
      <c r="C52" s="138" t="s">
        <v>5</v>
      </c>
      <c r="D52" s="137"/>
      <c r="E52" s="142" t="s">
        <v>6</v>
      </c>
      <c r="F52" s="136"/>
      <c r="G52" s="138" t="s">
        <v>5</v>
      </c>
      <c r="H52" s="137"/>
      <c r="I52" s="142" t="s">
        <v>6</v>
      </c>
      <c r="J52" s="137"/>
      <c r="K52" s="138" t="s">
        <v>5</v>
      </c>
      <c r="L52" s="137"/>
      <c r="M52" s="142" t="s">
        <v>6</v>
      </c>
      <c r="N52" s="136"/>
      <c r="O52" s="160" t="s">
        <v>5</v>
      </c>
      <c r="P52" s="137"/>
      <c r="Q52" s="142" t="s">
        <v>6</v>
      </c>
      <c r="R52" s="136"/>
      <c r="S52" s="160" t="s">
        <v>5</v>
      </c>
      <c r="T52" s="132"/>
      <c r="U52" s="140" t="s">
        <v>6</v>
      </c>
      <c r="V52" s="141"/>
      <c r="W52" s="52"/>
      <c r="X52" s="38" t="s">
        <v>48</v>
      </c>
      <c r="Y52" s="38" t="s">
        <v>49</v>
      </c>
      <c r="Z52" s="38" t="s">
        <v>50</v>
      </c>
      <c r="AA52" s="38" t="s">
        <v>51</v>
      </c>
      <c r="AB52" s="38" t="s">
        <v>52</v>
      </c>
      <c r="AC52" s="38" t="s">
        <v>53</v>
      </c>
      <c r="AD52" s="38" t="s">
        <v>54</v>
      </c>
      <c r="AE52" s="38" t="s">
        <v>55</v>
      </c>
      <c r="AF52" s="38" t="s">
        <v>56</v>
      </c>
      <c r="AG52" s="38" t="s">
        <v>57</v>
      </c>
      <c r="AH52" s="38" t="s">
        <v>58</v>
      </c>
      <c r="AI52" s="38" t="s">
        <v>59</v>
      </c>
      <c r="AJ52" s="17"/>
      <c r="AK52" s="17"/>
      <c r="AL52" s="17"/>
      <c r="AM52" s="17"/>
      <c r="AN52" s="17"/>
      <c r="AO52" s="17"/>
      <c r="AP52" s="17"/>
      <c r="AQ52" s="17"/>
    </row>
    <row r="53" spans="1:43" ht="17.399999999999999" x14ac:dyDescent="0.3">
      <c r="B53" s="151" t="s">
        <v>44</v>
      </c>
      <c r="C53" s="138" t="s">
        <v>5</v>
      </c>
      <c r="D53" s="137"/>
      <c r="E53" s="142" t="s">
        <v>6</v>
      </c>
      <c r="F53" s="136"/>
      <c r="G53" s="160" t="s">
        <v>5</v>
      </c>
      <c r="H53" s="137"/>
      <c r="I53" s="142" t="s">
        <v>6</v>
      </c>
      <c r="J53" s="137"/>
      <c r="K53" s="138" t="s">
        <v>5</v>
      </c>
      <c r="L53" s="137"/>
      <c r="M53" s="142" t="s">
        <v>6</v>
      </c>
      <c r="N53" s="136"/>
      <c r="O53" s="138" t="s">
        <v>5</v>
      </c>
      <c r="P53" s="137"/>
      <c r="Q53" s="161" t="s">
        <v>6</v>
      </c>
      <c r="R53" s="136"/>
      <c r="S53" s="138" t="s">
        <v>5</v>
      </c>
      <c r="T53" s="135"/>
      <c r="U53" s="142" t="s">
        <v>5</v>
      </c>
      <c r="V53" s="159"/>
      <c r="W53" s="163" t="s">
        <v>104</v>
      </c>
      <c r="X53" s="39">
        <f t="shared" ref="X53:AI53" si="20">COUNTIF($D52:$V53,X50)</f>
        <v>0</v>
      </c>
      <c r="Y53" s="39">
        <f t="shared" si="20"/>
        <v>0</v>
      </c>
      <c r="Z53" s="39">
        <f t="shared" si="20"/>
        <v>0</v>
      </c>
      <c r="AA53" s="39">
        <f t="shared" si="20"/>
        <v>0</v>
      </c>
      <c r="AB53" s="39">
        <f t="shared" si="20"/>
        <v>0</v>
      </c>
      <c r="AC53" s="39">
        <f t="shared" si="20"/>
        <v>0</v>
      </c>
      <c r="AD53" s="39">
        <f t="shared" si="20"/>
        <v>0</v>
      </c>
      <c r="AE53" s="39">
        <f t="shared" si="20"/>
        <v>0</v>
      </c>
      <c r="AF53" s="39">
        <f t="shared" si="20"/>
        <v>0</v>
      </c>
      <c r="AG53" s="39">
        <f t="shared" si="20"/>
        <v>0</v>
      </c>
      <c r="AH53" s="39">
        <f t="shared" si="20"/>
        <v>0</v>
      </c>
      <c r="AI53" s="39">
        <f t="shared" si="20"/>
        <v>0</v>
      </c>
      <c r="AJ53" s="17"/>
      <c r="AK53" s="17"/>
      <c r="AL53" s="17"/>
      <c r="AM53" s="17"/>
      <c r="AN53" s="17"/>
      <c r="AO53" s="17"/>
      <c r="AP53" s="17"/>
      <c r="AQ53" s="17"/>
    </row>
    <row r="54" spans="1:43" ht="17.399999999999999" x14ac:dyDescent="0.3">
      <c r="B54" s="131" t="s">
        <v>45</v>
      </c>
      <c r="C54" s="126" t="s">
        <v>5</v>
      </c>
      <c r="D54" s="132"/>
      <c r="E54" s="127" t="s">
        <v>6</v>
      </c>
      <c r="F54" s="133"/>
      <c r="G54" s="134" t="s">
        <v>5</v>
      </c>
      <c r="H54" s="135"/>
      <c r="I54" s="129" t="s">
        <v>6</v>
      </c>
      <c r="J54" s="136"/>
      <c r="K54" s="126" t="s">
        <v>5</v>
      </c>
      <c r="L54" s="132"/>
      <c r="M54" s="129" t="s">
        <v>6</v>
      </c>
      <c r="N54" s="136"/>
      <c r="O54" s="126" t="s">
        <v>5</v>
      </c>
      <c r="P54" s="137"/>
      <c r="Q54" s="129" t="s">
        <v>6</v>
      </c>
      <c r="R54" s="136"/>
      <c r="S54" s="138" t="s">
        <v>5</v>
      </c>
      <c r="T54" s="137"/>
      <c r="U54" s="129" t="s">
        <v>6</v>
      </c>
      <c r="V54" s="136"/>
      <c r="W54" s="163" t="s">
        <v>78</v>
      </c>
      <c r="X54" s="39">
        <f t="shared" ref="X54:AI54" si="21">COUNTIF($D54:$V54,X50)</f>
        <v>0</v>
      </c>
      <c r="Y54" s="39">
        <f t="shared" si="21"/>
        <v>0</v>
      </c>
      <c r="Z54" s="39">
        <f t="shared" si="21"/>
        <v>0</v>
      </c>
      <c r="AA54" s="39">
        <f t="shared" si="21"/>
        <v>0</v>
      </c>
      <c r="AB54" s="39">
        <f t="shared" si="21"/>
        <v>0</v>
      </c>
      <c r="AC54" s="39">
        <f t="shared" si="21"/>
        <v>0</v>
      </c>
      <c r="AD54" s="39">
        <f t="shared" si="21"/>
        <v>0</v>
      </c>
      <c r="AE54" s="39">
        <f t="shared" si="21"/>
        <v>0</v>
      </c>
      <c r="AF54" s="39">
        <f t="shared" si="21"/>
        <v>0</v>
      </c>
      <c r="AG54" s="39">
        <f t="shared" si="21"/>
        <v>0</v>
      </c>
      <c r="AH54" s="39">
        <f t="shared" si="21"/>
        <v>0</v>
      </c>
      <c r="AI54" s="39">
        <f t="shared" si="21"/>
        <v>0</v>
      </c>
      <c r="AJ54" s="17"/>
      <c r="AK54" s="17"/>
      <c r="AL54" s="17"/>
      <c r="AM54" s="17"/>
      <c r="AN54" s="17"/>
      <c r="AO54" s="17"/>
      <c r="AP54" s="17"/>
      <c r="AQ54" s="17"/>
    </row>
    <row r="55" spans="1:43" ht="17.399999999999999" x14ac:dyDescent="0.3">
      <c r="B55" s="139" t="s">
        <v>46</v>
      </c>
      <c r="C55" s="138" t="s">
        <v>5</v>
      </c>
      <c r="D55" s="132"/>
      <c r="E55" s="140" t="s">
        <v>6</v>
      </c>
      <c r="F55" s="141"/>
      <c r="G55" s="128" t="s">
        <v>5</v>
      </c>
      <c r="H55" s="132"/>
      <c r="I55" s="142" t="s">
        <v>6</v>
      </c>
      <c r="J55" s="136"/>
      <c r="K55" s="128" t="s">
        <v>5</v>
      </c>
      <c r="L55" s="143"/>
      <c r="M55" s="142" t="s">
        <v>6</v>
      </c>
      <c r="N55" s="141"/>
      <c r="O55" s="128" t="s">
        <v>5</v>
      </c>
      <c r="P55" s="144"/>
      <c r="Q55" s="129" t="s">
        <v>6</v>
      </c>
      <c r="R55" s="141"/>
      <c r="S55" s="128" t="s">
        <v>5</v>
      </c>
      <c r="T55" s="144"/>
      <c r="U55" s="129" t="s">
        <v>6</v>
      </c>
      <c r="V55" s="141"/>
      <c r="W55" s="162" t="s">
        <v>79</v>
      </c>
      <c r="X55" s="39">
        <f t="shared" ref="X55:AI55" si="22">COUNTIF($D55:$V55,X50)</f>
        <v>0</v>
      </c>
      <c r="Y55" s="39">
        <f t="shared" si="22"/>
        <v>0</v>
      </c>
      <c r="Z55" s="39">
        <f t="shared" si="22"/>
        <v>0</v>
      </c>
      <c r="AA55" s="39">
        <f t="shared" si="22"/>
        <v>0</v>
      </c>
      <c r="AB55" s="39">
        <f t="shared" si="22"/>
        <v>0</v>
      </c>
      <c r="AC55" s="39">
        <f t="shared" si="22"/>
        <v>0</v>
      </c>
      <c r="AD55" s="39">
        <f t="shared" si="22"/>
        <v>0</v>
      </c>
      <c r="AE55" s="39">
        <f t="shared" si="22"/>
        <v>0</v>
      </c>
      <c r="AF55" s="39">
        <f t="shared" si="22"/>
        <v>0</v>
      </c>
      <c r="AG55" s="39">
        <f t="shared" si="22"/>
        <v>0</v>
      </c>
      <c r="AH55" s="39">
        <f t="shared" si="22"/>
        <v>0</v>
      </c>
      <c r="AI55" s="39">
        <f t="shared" si="22"/>
        <v>0</v>
      </c>
      <c r="AJ55" s="17"/>
      <c r="AK55" s="17"/>
      <c r="AL55" s="17"/>
      <c r="AM55" s="17"/>
      <c r="AN55" s="17"/>
      <c r="AO55" s="17"/>
      <c r="AP55" s="17"/>
      <c r="AQ55" s="17"/>
    </row>
    <row r="56" spans="1:43" ht="18" thickBot="1" x14ac:dyDescent="0.35">
      <c r="B56" s="125" t="s">
        <v>47</v>
      </c>
      <c r="C56" s="59" t="s">
        <v>5</v>
      </c>
      <c r="D56" s="61"/>
      <c r="E56" s="54" t="s">
        <v>6</v>
      </c>
      <c r="F56" s="58"/>
      <c r="G56" s="59" t="s">
        <v>5</v>
      </c>
      <c r="H56" s="89"/>
      <c r="I56" s="54" t="s">
        <v>6</v>
      </c>
      <c r="J56" s="90"/>
      <c r="K56" s="59" t="s">
        <v>5</v>
      </c>
      <c r="L56" s="57"/>
      <c r="M56" s="91" t="s">
        <v>6</v>
      </c>
      <c r="N56" s="58"/>
      <c r="O56" s="59" t="s">
        <v>5</v>
      </c>
      <c r="P56" s="61"/>
      <c r="Q56" s="54" t="s">
        <v>6</v>
      </c>
      <c r="R56" s="90"/>
      <c r="S56" s="59" t="s">
        <v>5</v>
      </c>
      <c r="T56" s="61"/>
      <c r="U56" s="54" t="s">
        <v>6</v>
      </c>
      <c r="V56" s="90"/>
      <c r="W56" s="62" t="s">
        <v>80</v>
      </c>
      <c r="X56" s="39">
        <f>SUM(X53:X55)</f>
        <v>0</v>
      </c>
      <c r="Y56" s="39">
        <f t="shared" ref="Y56:AI56" si="23">SUM(Y53:Y55)</f>
        <v>0</v>
      </c>
      <c r="Z56" s="39">
        <f t="shared" si="23"/>
        <v>0</v>
      </c>
      <c r="AA56" s="39">
        <f t="shared" si="23"/>
        <v>0</v>
      </c>
      <c r="AB56" s="39">
        <f t="shared" si="23"/>
        <v>0</v>
      </c>
      <c r="AC56" s="39">
        <f t="shared" si="23"/>
        <v>0</v>
      </c>
      <c r="AD56" s="39">
        <f t="shared" si="23"/>
        <v>0</v>
      </c>
      <c r="AE56" s="39">
        <f t="shared" si="23"/>
        <v>0</v>
      </c>
      <c r="AF56" s="39">
        <f t="shared" si="23"/>
        <v>0</v>
      </c>
      <c r="AG56" s="39">
        <f t="shared" si="23"/>
        <v>0</v>
      </c>
      <c r="AH56" s="39">
        <f t="shared" si="23"/>
        <v>0</v>
      </c>
      <c r="AI56" s="39">
        <f t="shared" si="23"/>
        <v>0</v>
      </c>
      <c r="AJ56" s="17"/>
      <c r="AK56" s="17"/>
      <c r="AL56" s="17"/>
      <c r="AM56" s="17"/>
      <c r="AN56" s="17"/>
      <c r="AO56" s="17"/>
      <c r="AP56" s="17"/>
      <c r="AQ56" s="17"/>
    </row>
    <row r="57" spans="1:43" ht="30" customHeight="1" thickBot="1" x14ac:dyDescent="0.35">
      <c r="B57" s="113" t="s">
        <v>7</v>
      </c>
      <c r="C57" s="64" t="s">
        <v>5</v>
      </c>
      <c r="D57" s="65" t="str">
        <f>IF(ISNA(HLOOKUP(F47,$C$188:$AG$204,16,0)),"",HLOOKUP(F47,$C$188:$AG$204,17,0))</f>
        <v/>
      </c>
      <c r="E57" s="66" t="s">
        <v>6</v>
      </c>
      <c r="F57" s="67" t="str">
        <f>IF(ISNA(HLOOKUP(F47,$C$206:$AG$222,16,0)),"",HLOOKUP(F47,$C$206:$AG$222,17,0))</f>
        <v/>
      </c>
      <c r="G57" s="64" t="s">
        <v>5</v>
      </c>
      <c r="H57" s="65" t="str">
        <f>IF(ISNA(HLOOKUP(J47,$C$188:$AG$204,16,0)),"",HLOOKUP(J47,$C$188:$AG$204,17,0))</f>
        <v/>
      </c>
      <c r="I57" s="66" t="s">
        <v>6</v>
      </c>
      <c r="J57" s="67" t="str">
        <f>IF(ISNA(HLOOKUP(J47,$C$206:$AG$222,16,0)),"",HLOOKUP(J47,$C$206:$AG$222,17,0))</f>
        <v/>
      </c>
      <c r="K57" s="64" t="s">
        <v>5</v>
      </c>
      <c r="L57" s="65" t="str">
        <f>IF(ISNA(HLOOKUP(N47,$C$188:$AG$204,16,0)),"",HLOOKUP(N47,$C$188:$AG$204,17,0))</f>
        <v/>
      </c>
      <c r="M57" s="66" t="s">
        <v>6</v>
      </c>
      <c r="N57" s="67" t="str">
        <f>IF(ISNA(HLOOKUP(N47,$C$206:$AG$222,16,0)),"",HLOOKUP(N47,$C$206:$AG$222,17,0))</f>
        <v/>
      </c>
      <c r="O57" s="64" t="s">
        <v>5</v>
      </c>
      <c r="P57" s="65" t="str">
        <f>IF(ISNA(HLOOKUP(R47,$C$188:$AG$204,16,0)),"",HLOOKUP(R47,$C$188:$AG$204,17,0))</f>
        <v/>
      </c>
      <c r="Q57" s="66" t="s">
        <v>6</v>
      </c>
      <c r="R57" s="67" t="str">
        <f>IF(ISNA(HLOOKUP(R47,$C$206:$AG$222,16,0)),"",HLOOKUP(R47,$C$206:$AG$222,17,0))</f>
        <v/>
      </c>
      <c r="S57" s="64" t="s">
        <v>5</v>
      </c>
      <c r="T57" s="65" t="str">
        <f>IF(ISNA(HLOOKUP(V47,$C$188:$AG$204,16,0)),"",HLOOKUP(V47,$C$188:$AG$204,17,0))</f>
        <v/>
      </c>
      <c r="U57" s="66" t="s">
        <v>6</v>
      </c>
      <c r="V57" s="67" t="str">
        <f>IF(ISNA(HLOOKUP(V47,$C$206:$AG$222,16,0)),"",HLOOKUP(V47,$C$206:$AG$222,17,0))</f>
        <v/>
      </c>
      <c r="W57" s="38"/>
      <c r="X57" s="39"/>
      <c r="Y57" s="39"/>
      <c r="Z57" s="39"/>
      <c r="AA57" s="39"/>
      <c r="AB57" s="18"/>
      <c r="AC57" s="17"/>
      <c r="AD57" s="17"/>
      <c r="AE57" s="17"/>
      <c r="AF57" s="17"/>
      <c r="AG57" s="17"/>
      <c r="AH57" s="17"/>
      <c r="AI57" s="17"/>
      <c r="AJ57" s="17"/>
      <c r="AK57" s="17"/>
      <c r="AL57" s="17"/>
      <c r="AM57" s="17"/>
      <c r="AN57" s="17"/>
      <c r="AO57" s="17"/>
      <c r="AP57" s="17"/>
      <c r="AQ57" s="17"/>
    </row>
    <row r="58" spans="1:43" ht="31.5" customHeight="1" x14ac:dyDescent="0.5">
      <c r="A58" s="17"/>
      <c r="B58" s="94"/>
      <c r="C58" s="94"/>
      <c r="D58" s="94"/>
      <c r="E58" s="94"/>
      <c r="F58" s="94"/>
      <c r="G58" s="17"/>
      <c r="H58" s="17"/>
      <c r="I58" s="17"/>
      <c r="J58" s="17"/>
      <c r="K58" s="17"/>
      <c r="L58" s="17"/>
      <c r="M58" s="17"/>
      <c r="N58" s="17"/>
      <c r="O58" s="17"/>
      <c r="P58" s="17"/>
      <c r="Q58" s="17"/>
      <c r="R58" s="17"/>
      <c r="S58" s="17"/>
      <c r="T58" s="17"/>
      <c r="U58" s="17"/>
      <c r="V58" s="95"/>
      <c r="W58" s="17"/>
      <c r="X58" s="17"/>
      <c r="Y58" s="17"/>
      <c r="Z58" s="17"/>
      <c r="AA58" s="17"/>
      <c r="AB58" s="18"/>
      <c r="AC58" s="17"/>
      <c r="AD58" s="17"/>
      <c r="AE58" s="17"/>
      <c r="AF58" s="17"/>
      <c r="AG58" s="17"/>
      <c r="AH58" s="17"/>
      <c r="AI58" s="17"/>
      <c r="AJ58" s="17"/>
      <c r="AK58" s="17"/>
      <c r="AL58" s="17"/>
      <c r="AM58" s="17"/>
      <c r="AN58" s="17"/>
      <c r="AO58" s="17"/>
      <c r="AP58" s="17"/>
      <c r="AQ58" s="17"/>
    </row>
    <row r="59" spans="1:43" ht="31.5" customHeight="1" x14ac:dyDescent="0.5">
      <c r="A59" s="17"/>
      <c r="B59" s="94" t="s">
        <v>27</v>
      </c>
      <c r="C59" s="94"/>
      <c r="D59" s="94"/>
      <c r="E59" s="94"/>
      <c r="F59" s="94"/>
      <c r="G59" s="17"/>
      <c r="H59" s="17"/>
      <c r="I59" s="17"/>
      <c r="J59" s="17"/>
      <c r="K59" s="17"/>
      <c r="L59" s="17"/>
      <c r="M59" s="17"/>
      <c r="N59" s="17"/>
      <c r="O59" s="17"/>
      <c r="P59" s="17"/>
      <c r="Q59" s="17"/>
      <c r="R59" s="17"/>
      <c r="S59" s="17"/>
      <c r="T59" s="17"/>
      <c r="U59" s="17"/>
      <c r="V59" s="17"/>
      <c r="W59" s="17"/>
      <c r="X59" s="17"/>
      <c r="Y59" s="17"/>
      <c r="Z59" s="17"/>
      <c r="AA59" s="17"/>
      <c r="AB59" s="18"/>
      <c r="AC59" s="17"/>
      <c r="AD59" s="17"/>
      <c r="AE59" s="17"/>
      <c r="AF59" s="17"/>
      <c r="AG59" s="17"/>
      <c r="AH59" s="17"/>
      <c r="AI59" s="17"/>
      <c r="AJ59" s="17"/>
      <c r="AK59" s="17"/>
      <c r="AL59" s="17"/>
      <c r="AM59" s="17"/>
      <c r="AN59" s="17"/>
      <c r="AO59" s="17"/>
      <c r="AP59" s="17"/>
      <c r="AQ59" s="17"/>
    </row>
    <row r="60" spans="1:43" ht="17.399999999999999" customHeight="1" x14ac:dyDescent="0.3">
      <c r="A60" s="17"/>
      <c r="B60" s="96"/>
      <c r="C60" s="97">
        <v>1</v>
      </c>
      <c r="D60" s="97">
        <v>2</v>
      </c>
      <c r="E60" s="97">
        <v>3</v>
      </c>
      <c r="F60" s="97">
        <v>4</v>
      </c>
      <c r="G60" s="97">
        <v>5</v>
      </c>
      <c r="H60" s="97">
        <v>6</v>
      </c>
      <c r="I60" s="97">
        <v>7</v>
      </c>
      <c r="J60" s="97">
        <v>8</v>
      </c>
      <c r="K60" s="97">
        <v>9</v>
      </c>
      <c r="L60" s="97">
        <v>10</v>
      </c>
      <c r="M60" s="97">
        <v>11</v>
      </c>
      <c r="N60" s="97">
        <v>12</v>
      </c>
      <c r="O60" s="97">
        <v>13</v>
      </c>
      <c r="P60" s="97">
        <v>14</v>
      </c>
      <c r="Q60" s="97">
        <v>15</v>
      </c>
      <c r="R60" s="97">
        <v>16</v>
      </c>
      <c r="S60" s="97">
        <v>17</v>
      </c>
      <c r="T60" s="97">
        <v>18</v>
      </c>
      <c r="U60" s="97">
        <v>19</v>
      </c>
      <c r="V60" s="97">
        <v>20</v>
      </c>
      <c r="W60" s="97">
        <v>21</v>
      </c>
      <c r="X60" s="97">
        <v>22</v>
      </c>
      <c r="Y60" s="97">
        <v>23</v>
      </c>
      <c r="Z60" s="97">
        <v>24</v>
      </c>
      <c r="AA60" s="97">
        <v>25</v>
      </c>
      <c r="AB60" s="97">
        <v>26</v>
      </c>
      <c r="AC60" s="97">
        <v>27</v>
      </c>
      <c r="AD60" s="97">
        <v>28</v>
      </c>
      <c r="AE60" s="97">
        <v>29</v>
      </c>
      <c r="AF60" s="97">
        <v>30</v>
      </c>
      <c r="AG60" s="97">
        <v>31</v>
      </c>
      <c r="AH60" s="17"/>
      <c r="AI60" s="17"/>
      <c r="AJ60" s="17"/>
      <c r="AK60" s="17"/>
      <c r="AL60" s="17"/>
      <c r="AM60" s="17"/>
      <c r="AN60" s="17"/>
      <c r="AO60" s="17"/>
      <c r="AP60" s="17"/>
      <c r="AQ60" s="17"/>
    </row>
    <row r="61" spans="1:43" ht="17.399999999999999" customHeight="1" x14ac:dyDescent="0.3">
      <c r="A61" s="17" t="s">
        <v>48</v>
      </c>
      <c r="B61" s="98" t="s">
        <v>63</v>
      </c>
      <c r="C61" s="99" t="s">
        <v>81</v>
      </c>
      <c r="D61" s="99"/>
      <c r="E61" s="99"/>
      <c r="F61" s="99"/>
      <c r="G61" s="99"/>
      <c r="H61" s="99"/>
      <c r="I61" s="99"/>
      <c r="J61" s="99"/>
      <c r="K61" s="99"/>
      <c r="L61" s="99"/>
      <c r="M61" s="99"/>
      <c r="N61" s="99"/>
      <c r="O61" s="99"/>
      <c r="P61" s="99"/>
      <c r="Q61" s="99"/>
      <c r="R61" s="99"/>
      <c r="S61" s="99"/>
      <c r="T61" s="99"/>
      <c r="U61" s="99"/>
      <c r="V61" s="99"/>
      <c r="W61" s="99"/>
      <c r="X61" s="99"/>
      <c r="Y61" s="99"/>
      <c r="Z61" s="99"/>
      <c r="AA61" s="99"/>
      <c r="AB61" s="99"/>
      <c r="AC61" s="99"/>
      <c r="AD61" s="99"/>
      <c r="AE61" s="99"/>
      <c r="AF61" s="99"/>
      <c r="AG61" s="100"/>
      <c r="AH61" s="17"/>
      <c r="AI61" s="17"/>
      <c r="AJ61" s="17"/>
      <c r="AK61" s="17"/>
      <c r="AL61" s="17"/>
      <c r="AM61" s="17"/>
      <c r="AN61" s="17"/>
      <c r="AO61" s="17"/>
      <c r="AP61" s="17"/>
      <c r="AQ61" s="17"/>
    </row>
    <row r="62" spans="1:43" ht="17.399999999999999" customHeight="1" x14ac:dyDescent="0.3">
      <c r="A62" s="17" t="s">
        <v>49</v>
      </c>
      <c r="B62" s="98" t="s">
        <v>64</v>
      </c>
      <c r="C62" s="99"/>
      <c r="D62" s="99" t="s">
        <v>81</v>
      </c>
      <c r="E62" s="99" t="s">
        <v>82</v>
      </c>
      <c r="F62" s="99" t="s">
        <v>81</v>
      </c>
      <c r="G62" s="99"/>
      <c r="H62" s="99"/>
      <c r="I62" s="99"/>
      <c r="J62" s="99"/>
      <c r="K62" s="99"/>
      <c r="L62" s="99"/>
      <c r="M62" s="99"/>
      <c r="N62" s="99"/>
      <c r="O62" s="99"/>
      <c r="P62" s="99"/>
      <c r="Q62" s="99"/>
      <c r="R62" s="99"/>
      <c r="S62" s="99"/>
      <c r="T62" s="99"/>
      <c r="U62" s="99"/>
      <c r="V62" s="99"/>
      <c r="W62" s="99"/>
      <c r="X62" s="99"/>
      <c r="Y62" s="99"/>
      <c r="Z62" s="99"/>
      <c r="AA62" s="99"/>
      <c r="AB62" s="99"/>
      <c r="AC62" s="99"/>
      <c r="AD62" s="99"/>
      <c r="AE62" s="99"/>
      <c r="AF62" s="99"/>
      <c r="AG62" s="100"/>
      <c r="AH62" s="17"/>
      <c r="AI62" s="17"/>
      <c r="AJ62" s="17"/>
      <c r="AK62" s="17"/>
      <c r="AL62" s="17"/>
      <c r="AM62" s="17"/>
      <c r="AN62" s="17"/>
      <c r="AO62" s="17"/>
      <c r="AP62" s="17"/>
      <c r="AQ62" s="17"/>
    </row>
    <row r="63" spans="1:43" ht="17.399999999999999" customHeight="1" x14ac:dyDescent="0.3">
      <c r="A63" s="17" t="s">
        <v>50</v>
      </c>
      <c r="B63" s="98" t="s">
        <v>65</v>
      </c>
      <c r="C63" s="99"/>
      <c r="D63" s="99"/>
      <c r="E63" s="99"/>
      <c r="F63" s="99"/>
      <c r="G63" s="99"/>
      <c r="H63" s="99"/>
      <c r="I63" s="99"/>
      <c r="J63" s="99"/>
      <c r="K63" s="99"/>
      <c r="L63" s="99"/>
      <c r="M63" s="99"/>
      <c r="N63" s="99"/>
      <c r="O63" s="99"/>
      <c r="P63" s="99"/>
      <c r="Q63" s="99"/>
      <c r="R63" s="99"/>
      <c r="S63" s="99"/>
      <c r="T63" s="99"/>
      <c r="U63" s="99"/>
      <c r="V63" s="99"/>
      <c r="W63" s="99"/>
      <c r="X63" s="99"/>
      <c r="Y63" s="99"/>
      <c r="Z63" s="99"/>
      <c r="AA63" s="99"/>
      <c r="AB63" s="99"/>
      <c r="AC63" s="99"/>
      <c r="AD63" s="99"/>
      <c r="AE63" s="99"/>
      <c r="AF63" s="99"/>
      <c r="AG63" s="100"/>
      <c r="AH63" s="17"/>
      <c r="AI63" s="17"/>
      <c r="AJ63" s="17"/>
      <c r="AK63" s="17"/>
      <c r="AL63" s="17"/>
      <c r="AM63" s="17"/>
      <c r="AN63" s="17"/>
      <c r="AO63" s="17"/>
      <c r="AP63" s="17"/>
      <c r="AQ63" s="17"/>
    </row>
    <row r="64" spans="1:43" ht="17.399999999999999" customHeight="1" x14ac:dyDescent="0.3">
      <c r="A64" s="17" t="s">
        <v>51</v>
      </c>
      <c r="B64" s="98" t="s">
        <v>66</v>
      </c>
      <c r="C64" s="99" t="s">
        <v>81</v>
      </c>
      <c r="D64" s="99"/>
      <c r="E64" s="99" t="s">
        <v>83</v>
      </c>
      <c r="F64" s="99"/>
      <c r="G64" s="99" t="s">
        <v>81</v>
      </c>
      <c r="H64" s="99"/>
      <c r="I64" s="99"/>
      <c r="J64" s="99"/>
      <c r="K64" s="99"/>
      <c r="L64" s="99"/>
      <c r="M64" s="99"/>
      <c r="N64" s="99"/>
      <c r="O64" s="99"/>
      <c r="P64" s="99"/>
      <c r="Q64" s="99"/>
      <c r="R64" s="99"/>
      <c r="S64" s="99"/>
      <c r="T64" s="99"/>
      <c r="U64" s="99"/>
      <c r="V64" s="99"/>
      <c r="W64" s="99"/>
      <c r="X64" s="99"/>
      <c r="Y64" s="99"/>
      <c r="Z64" s="99"/>
      <c r="AA64" s="99"/>
      <c r="AB64" s="99"/>
      <c r="AC64" s="99"/>
      <c r="AD64" s="99"/>
      <c r="AE64" s="99"/>
      <c r="AF64" s="99"/>
      <c r="AG64" s="100"/>
      <c r="AH64" s="17"/>
      <c r="AI64" s="17"/>
      <c r="AJ64" s="17"/>
      <c r="AK64" s="17"/>
      <c r="AL64" s="17"/>
      <c r="AM64" s="17"/>
      <c r="AN64" s="17"/>
      <c r="AO64" s="17"/>
      <c r="AP64" s="17"/>
      <c r="AQ64" s="17"/>
    </row>
    <row r="65" spans="1:43" ht="17.399999999999999" customHeight="1" x14ac:dyDescent="0.3">
      <c r="A65" s="17" t="s">
        <v>52</v>
      </c>
      <c r="B65" s="98" t="s">
        <v>67</v>
      </c>
      <c r="C65" s="99"/>
      <c r="D65" s="99"/>
      <c r="E65" s="99"/>
      <c r="F65" s="99"/>
      <c r="G65" s="99"/>
      <c r="H65" s="99"/>
      <c r="I65" s="99"/>
      <c r="J65" s="99"/>
      <c r="K65" s="99"/>
      <c r="L65" s="99"/>
      <c r="M65" s="99"/>
      <c r="N65" s="99"/>
      <c r="O65" s="99"/>
      <c r="P65" s="99"/>
      <c r="Q65" s="99"/>
      <c r="R65" s="99"/>
      <c r="S65" s="99"/>
      <c r="T65" s="99"/>
      <c r="U65" s="99"/>
      <c r="V65" s="99"/>
      <c r="W65" s="99"/>
      <c r="X65" s="99"/>
      <c r="Y65" s="99"/>
      <c r="Z65" s="99"/>
      <c r="AA65" s="99"/>
      <c r="AB65" s="99"/>
      <c r="AC65" s="99"/>
      <c r="AD65" s="99"/>
      <c r="AE65" s="99"/>
      <c r="AF65" s="99"/>
      <c r="AG65" s="100"/>
      <c r="AH65" s="17"/>
      <c r="AI65" s="17"/>
      <c r="AJ65" s="17"/>
      <c r="AK65" s="17"/>
      <c r="AL65" s="17"/>
      <c r="AM65" s="17"/>
      <c r="AN65" s="17"/>
      <c r="AO65" s="17"/>
      <c r="AP65" s="17"/>
      <c r="AQ65" s="17"/>
    </row>
    <row r="66" spans="1:43" ht="17.399999999999999" customHeight="1" x14ac:dyDescent="0.3">
      <c r="A66" s="17" t="s">
        <v>53</v>
      </c>
      <c r="B66" s="98" t="s">
        <v>68</v>
      </c>
      <c r="C66" s="99"/>
      <c r="D66" s="99"/>
      <c r="E66" s="99"/>
      <c r="F66" s="99"/>
      <c r="G66" s="99" t="s">
        <v>81</v>
      </c>
      <c r="H66" s="99"/>
      <c r="I66" s="99"/>
      <c r="J66" s="99"/>
      <c r="K66" s="99"/>
      <c r="L66" s="99"/>
      <c r="M66" s="99"/>
      <c r="N66" s="99"/>
      <c r="O66" s="99"/>
      <c r="P66" s="99"/>
      <c r="Q66" s="99"/>
      <c r="R66" s="99"/>
      <c r="S66" s="99"/>
      <c r="T66" s="99"/>
      <c r="U66" s="99"/>
      <c r="V66" s="99"/>
      <c r="W66" s="99"/>
      <c r="X66" s="99"/>
      <c r="Y66" s="99"/>
      <c r="Z66" s="99"/>
      <c r="AA66" s="99"/>
      <c r="AB66" s="99"/>
      <c r="AC66" s="99"/>
      <c r="AD66" s="99"/>
      <c r="AE66" s="99"/>
      <c r="AF66" s="99"/>
      <c r="AG66" s="100"/>
      <c r="AH66" s="17"/>
      <c r="AI66" s="17"/>
      <c r="AJ66" s="17"/>
      <c r="AK66" s="17"/>
      <c r="AL66" s="17"/>
      <c r="AM66" s="17"/>
      <c r="AN66" s="17"/>
      <c r="AO66" s="17"/>
      <c r="AP66" s="17"/>
      <c r="AQ66" s="17"/>
    </row>
    <row r="67" spans="1:43" ht="17.399999999999999" customHeight="1" x14ac:dyDescent="0.3">
      <c r="A67" s="17" t="s">
        <v>54</v>
      </c>
      <c r="B67" s="98" t="s">
        <v>69</v>
      </c>
      <c r="C67" s="99"/>
      <c r="D67" s="99" t="s">
        <v>81</v>
      </c>
      <c r="E67" s="99" t="s">
        <v>81</v>
      </c>
      <c r="F67" s="99"/>
      <c r="G67" s="99"/>
      <c r="H67" s="99"/>
      <c r="I67" s="99"/>
      <c r="J67" s="99"/>
      <c r="K67" s="99"/>
      <c r="L67" s="99"/>
      <c r="M67" s="99"/>
      <c r="N67" s="99"/>
      <c r="O67" s="99"/>
      <c r="P67" s="99"/>
      <c r="Q67" s="99"/>
      <c r="R67" s="99"/>
      <c r="S67" s="99"/>
      <c r="T67" s="99"/>
      <c r="U67" s="99"/>
      <c r="V67" s="99"/>
      <c r="W67" s="99"/>
      <c r="X67" s="99"/>
      <c r="Y67" s="99"/>
      <c r="Z67" s="99"/>
      <c r="AA67" s="99"/>
      <c r="AB67" s="99"/>
      <c r="AC67" s="99"/>
      <c r="AD67" s="99"/>
      <c r="AE67" s="99"/>
      <c r="AF67" s="99"/>
      <c r="AG67" s="100"/>
      <c r="AH67" s="17"/>
      <c r="AI67" s="17"/>
      <c r="AJ67" s="17"/>
      <c r="AK67" s="17"/>
      <c r="AL67" s="17"/>
      <c r="AM67" s="17"/>
      <c r="AN67" s="17"/>
      <c r="AO67" s="17"/>
      <c r="AP67" s="17"/>
      <c r="AQ67" s="17"/>
    </row>
    <row r="68" spans="1:43" ht="17.399999999999999" customHeight="1" x14ac:dyDescent="0.3">
      <c r="A68" s="17" t="s">
        <v>55</v>
      </c>
      <c r="B68" s="98" t="s">
        <v>70</v>
      </c>
      <c r="C68" s="99"/>
      <c r="D68" s="99"/>
      <c r="E68" s="99"/>
      <c r="F68" s="99" t="s">
        <v>81</v>
      </c>
      <c r="G68" s="99"/>
      <c r="H68" s="99"/>
      <c r="I68" s="99"/>
      <c r="J68" s="99"/>
      <c r="K68" s="99"/>
      <c r="L68" s="99"/>
      <c r="M68" s="99"/>
      <c r="N68" s="99"/>
      <c r="O68" s="99"/>
      <c r="P68" s="99"/>
      <c r="Q68" s="99"/>
      <c r="R68" s="99"/>
      <c r="S68" s="99"/>
      <c r="T68" s="99"/>
      <c r="U68" s="99"/>
      <c r="V68" s="99"/>
      <c r="W68" s="99"/>
      <c r="X68" s="99"/>
      <c r="Y68" s="99"/>
      <c r="Z68" s="99"/>
      <c r="AA68" s="99"/>
      <c r="AB68" s="99"/>
      <c r="AC68" s="99"/>
      <c r="AD68" s="99"/>
      <c r="AE68" s="99"/>
      <c r="AF68" s="99"/>
      <c r="AG68" s="100"/>
      <c r="AH68" s="17"/>
      <c r="AI68" s="17"/>
      <c r="AJ68" s="17"/>
      <c r="AK68" s="17"/>
      <c r="AL68" s="17"/>
      <c r="AM68" s="17"/>
      <c r="AN68" s="17"/>
      <c r="AO68" s="17"/>
      <c r="AP68" s="17"/>
      <c r="AQ68" s="17"/>
    </row>
    <row r="69" spans="1:43" ht="17.399999999999999" customHeight="1" x14ac:dyDescent="0.3">
      <c r="A69" s="17" t="s">
        <v>56</v>
      </c>
      <c r="B69" s="98" t="s">
        <v>71</v>
      </c>
      <c r="C69" s="99"/>
      <c r="D69" s="99"/>
      <c r="E69" s="99"/>
      <c r="F69" s="99"/>
      <c r="G69" s="99"/>
      <c r="H69" s="99"/>
      <c r="I69" s="99"/>
      <c r="J69" s="99"/>
      <c r="K69" s="99"/>
      <c r="L69" s="99"/>
      <c r="M69" s="99"/>
      <c r="N69" s="99"/>
      <c r="O69" s="99"/>
      <c r="P69" s="99"/>
      <c r="Q69" s="99"/>
      <c r="R69" s="99"/>
      <c r="S69" s="99"/>
      <c r="T69" s="99"/>
      <c r="U69" s="99"/>
      <c r="V69" s="99"/>
      <c r="W69" s="99"/>
      <c r="X69" s="99"/>
      <c r="Y69" s="99"/>
      <c r="Z69" s="99"/>
      <c r="AA69" s="99"/>
      <c r="AB69" s="99"/>
      <c r="AC69" s="99"/>
      <c r="AD69" s="99"/>
      <c r="AE69" s="99"/>
      <c r="AF69" s="99"/>
      <c r="AG69" s="100"/>
      <c r="AH69" s="17"/>
      <c r="AI69" s="17"/>
      <c r="AJ69" s="17"/>
      <c r="AK69" s="17"/>
      <c r="AL69" s="17"/>
      <c r="AM69" s="17"/>
      <c r="AN69" s="17"/>
      <c r="AO69" s="17"/>
      <c r="AP69" s="17"/>
      <c r="AQ69" s="17"/>
    </row>
    <row r="70" spans="1:43" ht="17.399999999999999" customHeight="1" x14ac:dyDescent="0.3">
      <c r="A70" s="17" t="s">
        <v>57</v>
      </c>
      <c r="B70" s="98" t="s">
        <v>72</v>
      </c>
      <c r="C70" s="99"/>
      <c r="D70" s="99"/>
      <c r="E70" s="99"/>
      <c r="F70" s="99"/>
      <c r="G70" s="99"/>
      <c r="H70" s="99"/>
      <c r="I70" s="99"/>
      <c r="J70" s="99"/>
      <c r="K70" s="99"/>
      <c r="L70" s="99"/>
      <c r="M70" s="99"/>
      <c r="N70" s="99"/>
      <c r="O70" s="99"/>
      <c r="P70" s="99"/>
      <c r="Q70" s="99"/>
      <c r="R70" s="99"/>
      <c r="S70" s="99"/>
      <c r="T70" s="99"/>
      <c r="U70" s="99"/>
      <c r="V70" s="99"/>
      <c r="W70" s="99"/>
      <c r="X70" s="99"/>
      <c r="Y70" s="99"/>
      <c r="Z70" s="99"/>
      <c r="AA70" s="99"/>
      <c r="AB70" s="99"/>
      <c r="AC70" s="99"/>
      <c r="AD70" s="99"/>
      <c r="AE70" s="99"/>
      <c r="AF70" s="99"/>
      <c r="AG70" s="100"/>
      <c r="AH70" s="17"/>
      <c r="AI70" s="17"/>
      <c r="AJ70" s="17"/>
      <c r="AK70" s="17"/>
      <c r="AL70" s="17"/>
      <c r="AM70" s="17"/>
      <c r="AN70" s="17"/>
      <c r="AO70" s="17"/>
      <c r="AP70" s="17"/>
      <c r="AQ70" s="17"/>
    </row>
    <row r="71" spans="1:43" ht="17.399999999999999" customHeight="1" x14ac:dyDescent="0.3">
      <c r="A71" s="17" t="s">
        <v>58</v>
      </c>
      <c r="B71" s="98" t="s">
        <v>73</v>
      </c>
      <c r="C71" s="99"/>
      <c r="D71" s="99"/>
      <c r="E71" s="99"/>
      <c r="F71" s="99"/>
      <c r="G71" s="99"/>
      <c r="H71" s="99"/>
      <c r="I71" s="99"/>
      <c r="J71" s="99"/>
      <c r="K71" s="99"/>
      <c r="L71" s="99"/>
      <c r="M71" s="99"/>
      <c r="N71" s="99"/>
      <c r="O71" s="99"/>
      <c r="P71" s="99"/>
      <c r="Q71" s="99"/>
      <c r="R71" s="99"/>
      <c r="S71" s="99"/>
      <c r="T71" s="99"/>
      <c r="U71" s="99"/>
      <c r="V71" s="99"/>
      <c r="W71" s="99"/>
      <c r="X71" s="99"/>
      <c r="Y71" s="99"/>
      <c r="Z71" s="99"/>
      <c r="AA71" s="99"/>
      <c r="AB71" s="99"/>
      <c r="AC71" s="99"/>
      <c r="AD71" s="99"/>
      <c r="AE71" s="99"/>
      <c r="AF71" s="99"/>
      <c r="AG71" s="100"/>
      <c r="AH71" s="17"/>
      <c r="AI71" s="17"/>
      <c r="AJ71" s="17"/>
      <c r="AK71" s="17"/>
      <c r="AL71" s="17"/>
      <c r="AM71" s="17"/>
      <c r="AN71" s="17"/>
      <c r="AO71" s="17"/>
      <c r="AP71" s="17"/>
      <c r="AQ71" s="17"/>
    </row>
    <row r="72" spans="1:43" ht="17.399999999999999" customHeight="1" x14ac:dyDescent="0.3">
      <c r="A72" s="17" t="s">
        <v>59</v>
      </c>
      <c r="B72" s="98" t="s">
        <v>74</v>
      </c>
      <c r="C72" s="100"/>
      <c r="D72" s="100"/>
      <c r="E72" s="100"/>
      <c r="F72" s="100"/>
      <c r="G72" s="99"/>
      <c r="H72" s="99"/>
      <c r="I72" s="100"/>
      <c r="J72" s="100"/>
      <c r="K72" s="100"/>
      <c r="L72" s="100"/>
      <c r="M72" s="100"/>
      <c r="N72" s="99"/>
      <c r="O72" s="99"/>
      <c r="P72" s="100"/>
      <c r="Q72" s="100"/>
      <c r="R72" s="100"/>
      <c r="S72" s="100"/>
      <c r="T72" s="100"/>
      <c r="U72" s="99"/>
      <c r="V72" s="99"/>
      <c r="W72" s="100"/>
      <c r="X72" s="100"/>
      <c r="Y72" s="100"/>
      <c r="Z72" s="100"/>
      <c r="AA72" s="100"/>
      <c r="AB72" s="99"/>
      <c r="AC72" s="99"/>
      <c r="AD72" s="100"/>
      <c r="AE72" s="100"/>
      <c r="AF72" s="100"/>
      <c r="AG72" s="100"/>
      <c r="AH72" s="17"/>
      <c r="AI72" s="17"/>
      <c r="AJ72" s="17"/>
      <c r="AK72" s="17"/>
      <c r="AL72" s="17"/>
      <c r="AM72" s="17"/>
      <c r="AN72" s="17"/>
      <c r="AO72" s="17"/>
      <c r="AP72" s="17"/>
      <c r="AQ72" s="17"/>
    </row>
    <row r="73" spans="1:43" ht="17.399999999999999" customHeight="1" x14ac:dyDescent="0.3">
      <c r="A73" s="17"/>
      <c r="B73" s="98"/>
      <c r="C73" s="100"/>
      <c r="D73" s="100"/>
      <c r="E73" s="100"/>
      <c r="F73" s="100"/>
      <c r="G73" s="99"/>
      <c r="H73" s="99"/>
      <c r="I73" s="100"/>
      <c r="J73" s="100"/>
      <c r="K73" s="100"/>
      <c r="L73" s="100"/>
      <c r="M73" s="100"/>
      <c r="N73" s="99"/>
      <c r="O73" s="99"/>
      <c r="P73" s="100"/>
      <c r="Q73" s="100"/>
      <c r="R73" s="100"/>
      <c r="S73" s="100"/>
      <c r="T73" s="100"/>
      <c r="U73" s="99"/>
      <c r="V73" s="99"/>
      <c r="W73" s="100"/>
      <c r="X73" s="100"/>
      <c r="Y73" s="100"/>
      <c r="Z73" s="100"/>
      <c r="AA73" s="100"/>
      <c r="AB73" s="99"/>
      <c r="AC73" s="99"/>
      <c r="AD73" s="100"/>
      <c r="AE73" s="100"/>
      <c r="AF73" s="100"/>
      <c r="AG73" s="100"/>
      <c r="AH73" s="17"/>
      <c r="AI73" s="17"/>
      <c r="AJ73" s="17"/>
      <c r="AK73" s="17"/>
      <c r="AL73" s="17"/>
      <c r="AM73" s="17"/>
      <c r="AN73" s="17"/>
      <c r="AO73" s="17"/>
      <c r="AP73" s="17"/>
      <c r="AQ73" s="17"/>
    </row>
    <row r="74" spans="1:43" ht="17.399999999999999" customHeight="1" x14ac:dyDescent="0.3">
      <c r="A74" s="17"/>
      <c r="B74" s="98"/>
      <c r="C74" s="100"/>
      <c r="D74" s="100"/>
      <c r="E74" s="100"/>
      <c r="F74" s="100"/>
      <c r="G74" s="99"/>
      <c r="H74" s="99"/>
      <c r="I74" s="100"/>
      <c r="J74" s="100"/>
      <c r="K74" s="100"/>
      <c r="L74" s="100"/>
      <c r="M74" s="100"/>
      <c r="N74" s="99"/>
      <c r="O74" s="99"/>
      <c r="P74" s="100"/>
      <c r="Q74" s="100"/>
      <c r="R74" s="100"/>
      <c r="S74" s="100"/>
      <c r="T74" s="100"/>
      <c r="U74" s="99"/>
      <c r="V74" s="99"/>
      <c r="W74" s="100"/>
      <c r="X74" s="100"/>
      <c r="Y74" s="100"/>
      <c r="Z74" s="100"/>
      <c r="AA74" s="100"/>
      <c r="AB74" s="99"/>
      <c r="AC74" s="99"/>
      <c r="AD74" s="100"/>
      <c r="AE74" s="100"/>
      <c r="AF74" s="100"/>
      <c r="AG74" s="100"/>
      <c r="AH74" s="17"/>
      <c r="AI74" s="17"/>
      <c r="AJ74" s="17"/>
      <c r="AK74" s="18"/>
      <c r="AL74" s="18"/>
      <c r="AM74" s="18"/>
      <c r="AN74" s="18"/>
      <c r="AO74" s="18"/>
      <c r="AP74" s="18"/>
      <c r="AQ74" s="18"/>
    </row>
    <row r="75" spans="1:43" ht="17.399999999999999" customHeight="1" x14ac:dyDescent="0.3">
      <c r="A75" s="17"/>
      <c r="B75" s="98"/>
      <c r="C75" s="100"/>
      <c r="D75" s="100"/>
      <c r="E75" s="100"/>
      <c r="F75" s="100"/>
      <c r="G75" s="99"/>
      <c r="H75" s="99"/>
      <c r="I75" s="100"/>
      <c r="J75" s="100"/>
      <c r="K75" s="100"/>
      <c r="L75" s="100"/>
      <c r="M75" s="100"/>
      <c r="N75" s="99"/>
      <c r="O75" s="99"/>
      <c r="P75" s="100"/>
      <c r="Q75" s="100"/>
      <c r="R75" s="100"/>
      <c r="S75" s="100"/>
      <c r="T75" s="100"/>
      <c r="U75" s="99"/>
      <c r="V75" s="99"/>
      <c r="W75" s="100"/>
      <c r="X75" s="100"/>
      <c r="Y75" s="100"/>
      <c r="Z75" s="100"/>
      <c r="AA75" s="100"/>
      <c r="AB75" s="99"/>
      <c r="AC75" s="99"/>
      <c r="AD75" s="100"/>
      <c r="AE75" s="100"/>
      <c r="AF75" s="100"/>
      <c r="AG75" s="100"/>
      <c r="AH75" s="17"/>
      <c r="AI75" s="17"/>
      <c r="AJ75" s="17"/>
      <c r="AK75" s="18"/>
      <c r="AL75" s="18"/>
      <c r="AM75" s="18"/>
      <c r="AN75" s="18"/>
      <c r="AO75" s="18"/>
      <c r="AP75" s="18"/>
      <c r="AQ75" s="18"/>
    </row>
    <row r="76" spans="1:43" ht="17.399999999999999" customHeight="1" x14ac:dyDescent="0.3">
      <c r="A76" s="17"/>
      <c r="AB76"/>
      <c r="AI76" s="17"/>
      <c r="AJ76" s="17"/>
      <c r="AK76" s="18"/>
      <c r="AL76" s="18"/>
      <c r="AM76" s="18"/>
      <c r="AN76" s="18"/>
      <c r="AO76" s="18"/>
      <c r="AP76" s="18"/>
      <c r="AQ76" s="18"/>
    </row>
    <row r="77" spans="1:43" ht="25.8" x14ac:dyDescent="0.5">
      <c r="A77" s="17"/>
      <c r="B77" s="94"/>
      <c r="C77" s="94"/>
      <c r="D77" s="94"/>
      <c r="E77" s="94"/>
      <c r="F77" s="94"/>
      <c r="G77" s="17"/>
      <c r="H77" s="17"/>
      <c r="I77" s="17"/>
      <c r="J77" s="17"/>
      <c r="K77" s="17"/>
      <c r="L77" s="17"/>
      <c r="M77" s="17"/>
      <c r="N77" s="17"/>
      <c r="O77" s="17"/>
      <c r="P77" s="17"/>
      <c r="Q77" s="17"/>
      <c r="R77" s="17"/>
      <c r="S77" s="17"/>
      <c r="T77" s="17"/>
      <c r="U77" s="17"/>
      <c r="V77" s="17"/>
      <c r="W77" s="17"/>
      <c r="X77" s="17"/>
      <c r="Y77" s="17"/>
      <c r="Z77" s="17"/>
      <c r="AA77" s="17"/>
      <c r="AB77" s="18"/>
      <c r="AC77" s="17"/>
      <c r="AD77" s="17"/>
      <c r="AE77" s="17"/>
      <c r="AF77" s="17"/>
      <c r="AG77" s="17"/>
      <c r="AH77" s="17"/>
      <c r="AI77" s="17"/>
      <c r="AJ77" s="17"/>
      <c r="AK77" s="18"/>
      <c r="AL77" s="18"/>
      <c r="AM77" s="18"/>
      <c r="AN77" s="18"/>
      <c r="AO77" s="18"/>
      <c r="AP77" s="18"/>
      <c r="AQ77" s="18"/>
    </row>
    <row r="78" spans="1:43" ht="25.8" x14ac:dyDescent="0.5">
      <c r="A78" s="17"/>
      <c r="B78" s="94"/>
      <c r="C78" s="94"/>
      <c r="D78" s="94"/>
      <c r="E78" s="94"/>
      <c r="F78" s="94"/>
      <c r="G78" s="17"/>
      <c r="H78" s="17"/>
      <c r="I78" s="17"/>
      <c r="J78" s="17"/>
      <c r="K78" s="17"/>
      <c r="L78" s="17"/>
      <c r="M78" s="17"/>
      <c r="N78" s="17"/>
      <c r="O78" s="17"/>
      <c r="P78" s="17"/>
      <c r="Q78" s="17"/>
      <c r="R78" s="17"/>
      <c r="S78" s="17"/>
      <c r="T78" s="17"/>
      <c r="U78" s="17"/>
      <c r="V78" s="17"/>
      <c r="W78" s="17"/>
      <c r="X78" s="17"/>
      <c r="Y78" s="17"/>
      <c r="Z78" s="17"/>
      <c r="AA78" s="17"/>
      <c r="AB78" s="18"/>
      <c r="AC78" s="17"/>
      <c r="AD78" s="17"/>
      <c r="AE78" s="17"/>
      <c r="AF78" s="17"/>
      <c r="AG78" s="17"/>
      <c r="AH78" s="17"/>
      <c r="AI78" s="17"/>
      <c r="AJ78" s="17"/>
      <c r="AK78" s="18"/>
      <c r="AL78" s="18"/>
      <c r="AM78" s="18"/>
      <c r="AN78" s="18"/>
      <c r="AO78" s="18"/>
      <c r="AP78" s="18"/>
      <c r="AQ78" s="18"/>
    </row>
    <row r="79" spans="1:43" ht="26.4" thickBot="1" x14ac:dyDescent="0.55000000000000004">
      <c r="A79" s="101" t="s">
        <v>24</v>
      </c>
      <c r="B79" s="94"/>
      <c r="C79" s="94"/>
      <c r="D79" s="17"/>
      <c r="E79" s="94"/>
      <c r="F79" s="94"/>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8"/>
      <c r="AL79" s="18"/>
      <c r="AM79" s="18"/>
      <c r="AN79" s="18"/>
      <c r="AO79" s="18"/>
      <c r="AP79" s="18"/>
      <c r="AQ79" s="18"/>
    </row>
    <row r="80" spans="1:43" ht="25.8" x14ac:dyDescent="0.5">
      <c r="A80" s="102"/>
      <c r="B80" s="103"/>
      <c r="C80" s="103"/>
      <c r="D80" s="104" t="s">
        <v>84</v>
      </c>
      <c r="E80" s="104"/>
      <c r="F80" s="104" t="s">
        <v>85</v>
      </c>
      <c r="G80" s="104"/>
      <c r="H80" s="104" t="s">
        <v>86</v>
      </c>
      <c r="I80" s="104"/>
      <c r="J80" s="104" t="s">
        <v>87</v>
      </c>
      <c r="K80" s="104"/>
      <c r="L80" s="104" t="s">
        <v>88</v>
      </c>
      <c r="M80" s="104"/>
      <c r="N80" s="104" t="s">
        <v>89</v>
      </c>
      <c r="O80" s="104"/>
      <c r="P80" s="104" t="s">
        <v>90</v>
      </c>
      <c r="Q80" s="104"/>
      <c r="R80" s="104" t="s">
        <v>91</v>
      </c>
      <c r="S80" s="104"/>
      <c r="T80" s="104" t="s">
        <v>92</v>
      </c>
      <c r="U80" s="104"/>
      <c r="V80" s="105" t="s">
        <v>93</v>
      </c>
      <c r="W80" s="17"/>
      <c r="X80" s="17"/>
      <c r="Y80" s="17"/>
      <c r="Z80" s="17"/>
      <c r="AA80" s="17"/>
      <c r="AB80" s="17"/>
      <c r="AC80" s="17"/>
      <c r="AD80" s="17"/>
      <c r="AE80" s="17"/>
      <c r="AF80" s="17"/>
      <c r="AG80" s="17"/>
      <c r="AH80" s="17"/>
      <c r="AI80" s="17"/>
      <c r="AJ80" s="17"/>
      <c r="AK80" s="18"/>
      <c r="AL80" s="18"/>
      <c r="AM80" s="18"/>
      <c r="AN80" s="18"/>
      <c r="AO80" s="18"/>
      <c r="AP80" s="18"/>
      <c r="AQ80" s="18"/>
    </row>
    <row r="81" spans="1:43" ht="25.8" x14ac:dyDescent="0.5">
      <c r="A81" s="106" t="s">
        <v>57</v>
      </c>
      <c r="B81" s="17" t="s">
        <v>72</v>
      </c>
      <c r="C81" s="17">
        <v>1</v>
      </c>
      <c r="D81" s="17" t="s">
        <v>72</v>
      </c>
      <c r="E81" s="94"/>
      <c r="F81" s="94"/>
      <c r="G81" s="17"/>
      <c r="H81" s="17"/>
      <c r="I81" s="17"/>
      <c r="J81" s="17" t="s">
        <v>72</v>
      </c>
      <c r="K81" s="17"/>
      <c r="L81" s="17"/>
      <c r="M81" s="17"/>
      <c r="N81" s="17" t="s">
        <v>72</v>
      </c>
      <c r="O81" s="17"/>
      <c r="P81" s="17"/>
      <c r="Q81" s="17"/>
      <c r="R81" s="17" t="s">
        <v>72</v>
      </c>
      <c r="S81" s="17"/>
      <c r="T81" s="17"/>
      <c r="U81" s="17"/>
      <c r="V81" s="107" t="s">
        <v>72</v>
      </c>
      <c r="W81" s="17"/>
      <c r="X81" s="17"/>
      <c r="Y81" s="17"/>
      <c r="Z81" s="17"/>
      <c r="AA81" s="17"/>
      <c r="AB81" s="17"/>
      <c r="AC81" s="17"/>
      <c r="AD81" s="17"/>
      <c r="AE81" s="17"/>
      <c r="AF81" s="17"/>
      <c r="AG81" s="17"/>
      <c r="AH81" s="17"/>
      <c r="AI81" s="17"/>
      <c r="AJ81" s="17"/>
      <c r="AK81" s="17"/>
      <c r="AL81" s="17"/>
      <c r="AM81" s="17"/>
      <c r="AN81" s="17"/>
      <c r="AO81" s="17"/>
      <c r="AP81" s="17"/>
      <c r="AQ81" s="17"/>
    </row>
    <row r="82" spans="1:43" ht="25.8" x14ac:dyDescent="0.5">
      <c r="A82" s="106" t="s">
        <v>49</v>
      </c>
      <c r="B82" s="17" t="s">
        <v>64</v>
      </c>
      <c r="C82" s="17">
        <v>2</v>
      </c>
      <c r="D82" s="94"/>
      <c r="E82" s="94"/>
      <c r="F82" s="17" t="s">
        <v>64</v>
      </c>
      <c r="G82" s="17"/>
      <c r="H82" s="17"/>
      <c r="I82" s="17"/>
      <c r="J82" s="17" t="s">
        <v>64</v>
      </c>
      <c r="K82" s="17"/>
      <c r="L82" s="17"/>
      <c r="M82" s="17"/>
      <c r="N82" s="17" t="s">
        <v>64</v>
      </c>
      <c r="O82" s="17"/>
      <c r="P82" s="17"/>
      <c r="Q82" s="17"/>
      <c r="R82" s="17" t="s">
        <v>64</v>
      </c>
      <c r="S82" s="17"/>
      <c r="T82" s="17"/>
      <c r="U82" s="17"/>
      <c r="V82" s="107" t="s">
        <v>64</v>
      </c>
      <c r="W82" s="17"/>
      <c r="X82" s="17"/>
      <c r="Y82" s="17"/>
      <c r="Z82" s="17"/>
      <c r="AA82" s="17"/>
      <c r="AB82" s="17"/>
      <c r="AC82" s="17"/>
      <c r="AD82" s="17"/>
      <c r="AE82" s="17"/>
      <c r="AF82" s="17"/>
      <c r="AG82" s="17"/>
      <c r="AH82" s="17"/>
      <c r="AI82" s="17"/>
      <c r="AJ82" s="17"/>
      <c r="AK82" s="17"/>
      <c r="AL82" s="17"/>
      <c r="AM82" s="17"/>
      <c r="AN82" s="17"/>
      <c r="AO82" s="17"/>
      <c r="AP82" s="17"/>
      <c r="AQ82" s="17"/>
    </row>
    <row r="83" spans="1:43" ht="25.8" x14ac:dyDescent="0.5">
      <c r="A83" s="106"/>
      <c r="B83" s="17"/>
      <c r="C83" s="17">
        <v>3</v>
      </c>
      <c r="D83" s="94"/>
      <c r="E83" s="94"/>
      <c r="F83" s="17"/>
      <c r="G83" s="17"/>
      <c r="H83" s="17"/>
      <c r="I83" s="17"/>
      <c r="J83" s="17"/>
      <c r="K83" s="17"/>
      <c r="L83" s="17"/>
      <c r="M83" s="17"/>
      <c r="N83" s="17"/>
      <c r="O83" s="17"/>
      <c r="P83" s="17"/>
      <c r="Q83" s="17"/>
      <c r="R83" s="17"/>
      <c r="S83" s="17"/>
      <c r="T83" s="17"/>
      <c r="U83" s="17"/>
      <c r="V83" s="107"/>
      <c r="W83" s="17"/>
      <c r="X83" s="17"/>
      <c r="Y83" s="17"/>
      <c r="Z83" s="17"/>
      <c r="AA83" s="17"/>
      <c r="AB83" s="17"/>
      <c r="AC83" s="17"/>
      <c r="AD83" s="17"/>
      <c r="AE83" s="17"/>
      <c r="AF83" s="17"/>
      <c r="AG83" s="17"/>
      <c r="AH83" s="17"/>
      <c r="AI83" s="17"/>
      <c r="AJ83" s="17"/>
      <c r="AK83" s="17"/>
      <c r="AL83" s="17"/>
      <c r="AM83" s="17"/>
      <c r="AN83" s="17"/>
      <c r="AO83" s="17"/>
      <c r="AP83" s="17"/>
      <c r="AQ83" s="17"/>
    </row>
    <row r="84" spans="1:43" ht="25.8" x14ac:dyDescent="0.5">
      <c r="A84" s="106"/>
      <c r="B84" s="17"/>
      <c r="C84" s="17">
        <v>4</v>
      </c>
      <c r="D84" s="94"/>
      <c r="E84" s="94"/>
      <c r="F84" s="17"/>
      <c r="G84" s="17"/>
      <c r="H84" s="17"/>
      <c r="I84" s="17"/>
      <c r="J84" s="17"/>
      <c r="K84" s="17"/>
      <c r="L84" s="17"/>
      <c r="M84" s="17"/>
      <c r="N84" s="17"/>
      <c r="O84" s="17"/>
      <c r="P84" s="17"/>
      <c r="Q84" s="17"/>
      <c r="R84" s="17"/>
      <c r="S84" s="17"/>
      <c r="T84" s="17"/>
      <c r="U84" s="17"/>
      <c r="V84" s="107"/>
      <c r="W84" s="17"/>
      <c r="X84" s="17"/>
      <c r="Y84" s="17"/>
      <c r="Z84" s="17"/>
      <c r="AA84" s="17"/>
      <c r="AB84" s="17"/>
      <c r="AC84" s="17"/>
      <c r="AD84" s="17"/>
      <c r="AE84" s="17"/>
      <c r="AF84" s="17"/>
      <c r="AG84" s="17"/>
      <c r="AH84" s="17"/>
      <c r="AI84" s="17"/>
      <c r="AJ84" s="17"/>
      <c r="AK84" s="17"/>
      <c r="AL84" s="17"/>
      <c r="AM84" s="17"/>
      <c r="AN84" s="17"/>
      <c r="AO84" s="17"/>
      <c r="AP84" s="17"/>
      <c r="AQ84" s="17"/>
    </row>
    <row r="85" spans="1:43" ht="25.8" x14ac:dyDescent="0.5">
      <c r="A85" s="106"/>
      <c r="B85" s="17"/>
      <c r="C85" s="17">
        <v>5</v>
      </c>
      <c r="D85" s="94"/>
      <c r="E85" s="94"/>
      <c r="F85" s="17"/>
      <c r="G85" s="17"/>
      <c r="H85" s="17"/>
      <c r="I85" s="17"/>
      <c r="J85" s="17"/>
      <c r="K85" s="17"/>
      <c r="L85" s="17"/>
      <c r="M85" s="17"/>
      <c r="N85" s="17"/>
      <c r="O85" s="17"/>
      <c r="P85" s="17"/>
      <c r="Q85" s="17"/>
      <c r="R85" s="17"/>
      <c r="S85" s="17"/>
      <c r="T85" s="17"/>
      <c r="U85" s="17"/>
      <c r="V85" s="107"/>
      <c r="W85" s="17"/>
      <c r="X85" s="17"/>
      <c r="Y85" s="17"/>
      <c r="Z85" s="17"/>
      <c r="AA85" s="17"/>
      <c r="AB85" s="17"/>
      <c r="AC85" s="17"/>
      <c r="AD85" s="17"/>
      <c r="AE85" s="17"/>
      <c r="AF85" s="17"/>
      <c r="AG85" s="17"/>
      <c r="AH85" s="17"/>
      <c r="AI85" s="17"/>
      <c r="AJ85" s="17"/>
      <c r="AK85" s="17"/>
      <c r="AL85" s="17"/>
      <c r="AM85" s="17"/>
      <c r="AN85" s="17"/>
      <c r="AO85" s="17"/>
      <c r="AP85" s="17"/>
      <c r="AQ85" s="17"/>
    </row>
    <row r="86" spans="1:43" ht="25.8" x14ac:dyDescent="0.5">
      <c r="A86" s="106"/>
      <c r="B86" s="17"/>
      <c r="C86" s="17">
        <v>6</v>
      </c>
      <c r="D86" s="94"/>
      <c r="E86" s="94"/>
      <c r="F86" s="17"/>
      <c r="G86" s="17"/>
      <c r="H86" s="17"/>
      <c r="I86" s="17"/>
      <c r="J86" s="17"/>
      <c r="K86" s="17"/>
      <c r="L86" s="17"/>
      <c r="M86" s="17"/>
      <c r="N86" s="17"/>
      <c r="O86" s="17"/>
      <c r="P86" s="17"/>
      <c r="Q86" s="17"/>
      <c r="R86" s="17"/>
      <c r="S86" s="17"/>
      <c r="T86" s="17"/>
      <c r="U86" s="17"/>
      <c r="V86" s="107"/>
      <c r="W86" s="17"/>
      <c r="X86" s="17"/>
      <c r="Y86" s="17"/>
      <c r="Z86" s="17"/>
      <c r="AA86" s="17"/>
      <c r="AB86" s="17"/>
      <c r="AC86" s="17"/>
      <c r="AD86" s="17"/>
      <c r="AE86" s="17"/>
      <c r="AF86" s="17"/>
      <c r="AG86" s="17"/>
      <c r="AH86" s="17"/>
      <c r="AI86" s="17"/>
      <c r="AJ86" s="17"/>
      <c r="AK86" s="17"/>
      <c r="AL86" s="17"/>
      <c r="AM86" s="17"/>
      <c r="AN86" s="17"/>
      <c r="AO86" s="17"/>
      <c r="AP86" s="17"/>
      <c r="AQ86" s="17"/>
    </row>
    <row r="87" spans="1:43" ht="26.4" thickBot="1" x14ac:dyDescent="0.55000000000000004">
      <c r="A87" s="108"/>
      <c r="B87" s="109"/>
      <c r="C87" s="110">
        <v>7</v>
      </c>
      <c r="D87" s="109"/>
      <c r="E87" s="109"/>
      <c r="F87" s="109"/>
      <c r="G87" s="110"/>
      <c r="H87" s="110"/>
      <c r="I87" s="110"/>
      <c r="J87" s="110"/>
      <c r="K87" s="110"/>
      <c r="L87" s="110"/>
      <c r="M87" s="110"/>
      <c r="N87" s="110"/>
      <c r="O87" s="110"/>
      <c r="P87" s="110"/>
      <c r="Q87" s="110"/>
      <c r="R87" s="110"/>
      <c r="S87" s="110"/>
      <c r="T87" s="110"/>
      <c r="U87" s="110"/>
      <c r="V87" s="111"/>
      <c r="W87" s="17"/>
      <c r="X87" s="17"/>
      <c r="Y87" s="17"/>
      <c r="Z87" s="17"/>
      <c r="AA87" s="17"/>
      <c r="AB87" s="17"/>
      <c r="AC87" s="17"/>
      <c r="AD87" s="17"/>
      <c r="AE87" s="17"/>
      <c r="AF87" s="17"/>
      <c r="AG87" s="17"/>
      <c r="AH87" s="17"/>
      <c r="AI87" s="17"/>
      <c r="AJ87" s="17"/>
      <c r="AK87" s="17"/>
      <c r="AL87" s="17"/>
      <c r="AM87" s="17"/>
      <c r="AN87" s="17"/>
      <c r="AO87" s="17"/>
      <c r="AP87" s="17"/>
      <c r="AQ87" s="17"/>
    </row>
    <row r="88" spans="1:43" ht="31.5" customHeight="1" x14ac:dyDescent="0.5">
      <c r="A88" s="17"/>
      <c r="B88" s="94"/>
      <c r="C88" s="17"/>
      <c r="D88" s="94"/>
      <c r="E88" s="94"/>
      <c r="F88" s="94"/>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row>
    <row r="89" spans="1:43" ht="31.5" customHeight="1" x14ac:dyDescent="0.5">
      <c r="B89" s="6"/>
      <c r="C89" s="6"/>
      <c r="D89" s="12" t="s">
        <v>23</v>
      </c>
      <c r="E89" s="6"/>
      <c r="F89" s="6"/>
      <c r="AB89"/>
    </row>
    <row r="90" spans="1:43" ht="25.2" x14ac:dyDescent="0.6">
      <c r="B90" s="7" t="s">
        <v>21</v>
      </c>
      <c r="C90" s="2"/>
      <c r="D90" s="11" t="s">
        <v>8</v>
      </c>
      <c r="E90" s="11"/>
      <c r="F90" s="11" t="s">
        <v>9</v>
      </c>
      <c r="G90" s="11"/>
      <c r="H90" s="11" t="s">
        <v>10</v>
      </c>
      <c r="I90" s="11"/>
      <c r="J90" s="11" t="s">
        <v>11</v>
      </c>
      <c r="K90" s="11"/>
      <c r="L90" s="11" t="s">
        <v>12</v>
      </c>
      <c r="M90" s="11"/>
      <c r="N90" s="11" t="s">
        <v>13</v>
      </c>
      <c r="O90" s="11"/>
      <c r="P90" s="11" t="s">
        <v>14</v>
      </c>
      <c r="Q90" s="11"/>
      <c r="R90" s="11" t="s">
        <v>15</v>
      </c>
      <c r="S90" s="11"/>
      <c r="T90" s="11" t="s">
        <v>16</v>
      </c>
      <c r="U90" s="11"/>
      <c r="V90" s="11" t="s">
        <v>17</v>
      </c>
      <c r="AB90"/>
      <c r="AK90" s="10"/>
      <c r="AL90" s="10"/>
      <c r="AM90" s="10"/>
      <c r="AN90" s="10"/>
      <c r="AO90" s="10"/>
      <c r="AP90" s="10"/>
      <c r="AQ90" s="10"/>
    </row>
    <row r="91" spans="1:43" x14ac:dyDescent="0.3">
      <c r="A91" s="17" t="s">
        <v>48</v>
      </c>
      <c r="B91" t="s">
        <v>63</v>
      </c>
      <c r="C91">
        <v>1</v>
      </c>
      <c r="D91" t="str">
        <f>IF(OR(ISNUMBER(SEARCH($B91,CONCATENATE(D$4,D$5,D$6,D$8,D$9,D$10,D$11))),ISNUMBER(SEARCH($A91,CONCATENATE(D$13))),ISNUMBER(SEARCH($B91,CONCATENATE(D$81,D$82,D$83,D$84,D$85,D$86,D$87)))),"",$B91)</f>
        <v/>
      </c>
      <c r="E91" t="str">
        <f>IF(NOT(D91=""),$A91,"")</f>
        <v/>
      </c>
      <c r="F91" t="str">
        <f>IF(OR(ISNUMBER(SEARCH($B91,CONCATENATE(F$4,F$5,F$6,F$8,F$9,F$10,F$11))),ISNUMBER(SEARCH($A91,CONCATENATE(F$13))),ISNUMBER(SEARCH($B91,CONCATENATE(F$81,F$82,F$83,F$84,F$85,F$86,F$87)))),"",$B91)</f>
        <v/>
      </c>
      <c r="G91" t="str">
        <f>IF(NOT(F91=""),$A91,"")</f>
        <v/>
      </c>
      <c r="H91" t="str">
        <f>IF(OR(ISNUMBER(SEARCH($B91,CONCATENATE(H$4,H$5,H$6,H$8,H$9,H$10,H$11))),ISNUMBER(SEARCH($A91,CONCATENATE(H$13))),ISNUMBER(SEARCH($B91,CONCATENATE(H$81,H$82,H$83,H$84,H$85,H$86,H$87)))),"",$B91)</f>
        <v/>
      </c>
      <c r="I91" t="str">
        <f>IF(NOT(H91=""),$A91,"")</f>
        <v/>
      </c>
      <c r="J91" t="str">
        <f>IF(OR(ISNUMBER(SEARCH($B91,CONCATENATE(J$4,J$5,J$6,J$8,J$9,J$10,J$11))),ISNUMBER(SEARCH($A91,CONCATENATE(J$13))),ISNUMBER(SEARCH($B91,CONCATENATE(J$81,J$82,J$83,J$84,J$85,J$86,J$87)))),"",$B91)</f>
        <v/>
      </c>
      <c r="K91" t="str">
        <f>IF(NOT(J91=""),$A91,"")</f>
        <v/>
      </c>
      <c r="L91" t="str">
        <f>IF(OR(ISNUMBER(SEARCH($B91,CONCATENATE(L$4,L$5,L$6,L$8,L$9,L$10,L$11))),ISNUMBER(SEARCH($A91,CONCATENATE(L$13))),ISNUMBER(SEARCH($B91,CONCATENATE(L$81,L$82,L$83,L$84,L$85,L$86,L$87)))),"",$B91)</f>
        <v/>
      </c>
      <c r="M91" t="str">
        <f>IF(NOT(L91=""),$A91,"")</f>
        <v/>
      </c>
      <c r="N91" t="str">
        <f>IF(OR(ISNUMBER(SEARCH($B91,CONCATENATE(N$4,N$5,N$6,N$8,N$9,N$10,N$11))),ISNUMBER(SEARCH($A91,CONCATENATE(N$13))),ISNUMBER(SEARCH($B91,CONCATENATE(N$81,N$82,N$83,N$84,N$85,N$86,N$87)))),"",$B91)</f>
        <v/>
      </c>
      <c r="O91" t="str">
        <f>IF(NOT(N91=""),$A91,"")</f>
        <v/>
      </c>
      <c r="P91" t="str">
        <f>IF(OR(ISNUMBER(SEARCH($B91,CONCATENATE(P$4,P$5,P$6,P$8,P$9,P$10,P$11))),ISNUMBER(SEARCH($A91,CONCATENATE(P$13))),ISNUMBER(SEARCH($B91,CONCATENATE(P$81,P$82,P$83,P$84,P$85,P$86,P$87)))),"",$B91)</f>
        <v/>
      </c>
      <c r="Q91" t="str">
        <f>IF(NOT(P91=""),$A91,"")</f>
        <v/>
      </c>
      <c r="R91" t="str">
        <f>IF(OR(ISNUMBER(SEARCH($B91,CONCATENATE(R$4,R$5,R$6,R$8,R$9,R$10,R$11))),ISNUMBER(SEARCH($A91,CONCATENATE(R$13))),ISNUMBER(SEARCH($B91,CONCATENATE(R$81,R$82,R$83,R$84,R$85,R$86,R$87)))),"",$B91)</f>
        <v/>
      </c>
      <c r="S91" t="str">
        <f>IF(NOT(R91=""),$A91,"")</f>
        <v/>
      </c>
      <c r="T91" t="str">
        <f>IF(OR(ISNUMBER(SEARCH($B91,CONCATENATE(T$4,T$5,T$6,T$8,T$9,T$10,T$11))),ISNUMBER(SEARCH($A91,CONCATENATE(T$13))),ISNUMBER(SEARCH($B91,CONCATENATE(T$81,T$82,T$83,T$84,T$85,T$86,T$87)))),"",$B91)</f>
        <v/>
      </c>
      <c r="U91" t="str">
        <f>IF(NOT(T91=""),$A91,"")</f>
        <v/>
      </c>
      <c r="V91" t="str">
        <f>IF(OR(ISNUMBER(SEARCH($B91,CONCATENATE(V$4,V$5,V$6,V$8,V$9,V$10,V$11))),ISNUMBER(SEARCH($A91,CONCATENATE(V$13))),ISNUMBER(SEARCH($B91,CONCATENATE(V$81,V$82,V$83,V$84,V$85,V$86,V$87)))),"",$B91)</f>
        <v/>
      </c>
      <c r="W91" t="str">
        <f>IF(NOT(V91=""),$A91,"")</f>
        <v/>
      </c>
      <c r="AB91"/>
      <c r="AK91" s="10"/>
      <c r="AL91" s="10"/>
      <c r="AM91" s="10"/>
      <c r="AN91" s="10"/>
      <c r="AO91" s="10"/>
      <c r="AP91" s="10"/>
      <c r="AQ91" s="10"/>
    </row>
    <row r="92" spans="1:43" x14ac:dyDescent="0.3">
      <c r="A92" s="17" t="s">
        <v>49</v>
      </c>
      <c r="B92" t="s">
        <v>64</v>
      </c>
      <c r="C92">
        <v>2</v>
      </c>
      <c r="D92" t="str">
        <f>IF(OR(ISNUMBER(SEARCH($B92,CONCATENATE(D$4,D$5,D$6,D$8,D$9,D$10,D$11))),ISNUMBER(SEARCH($A92,CONCATENATE(D$13))),ISNUMBER(SEARCH($B92,CONCATENATE(D$81,D$82,D$83,D$84,D$85,D$86,D$87)))),"",$B92)</f>
        <v/>
      </c>
      <c r="E92" t="str">
        <f t="shared" ref="E92:E105" si="24">IF(NOT(D92=""),$A92,"")</f>
        <v/>
      </c>
      <c r="F92" t="str">
        <f>IF(OR(ISNUMBER(SEARCH($B92,CONCATENATE(F$4,F$5,F$6,F$8,F$9,F$10,F$11))),ISNUMBER(SEARCH($A92,CONCATENATE(F$13))),ISNUMBER(SEARCH($B92,CONCATENATE(F$81,F$82,F$83,F$84,F$85,F$86,F$87)))),"",$B92)</f>
        <v/>
      </c>
      <c r="G92" t="str">
        <f t="shared" ref="G92:G105" si="25">IF(NOT(F92=""),$A92,"")</f>
        <v/>
      </c>
      <c r="H92" t="str">
        <f>IF(OR(ISNUMBER(SEARCH($B92,CONCATENATE(H$4,H$5,H$6,H$8,H$9,H$10,H$11))),ISNUMBER(SEARCH($A92,CONCATENATE(H$13))),ISNUMBER(SEARCH($B92,CONCATENATE(H$81,H$82,H$83,H$84,H$85,H$86,H$87)))),"",$B92)</f>
        <v/>
      </c>
      <c r="I92" t="str">
        <f t="shared" ref="I92:I105" si="26">IF(NOT(H92=""),$A92,"")</f>
        <v/>
      </c>
      <c r="J92" t="str">
        <f>IF(OR(ISNUMBER(SEARCH($B92,CONCATENATE(J$4,J$5,J$6,J$8,J$9,J$10,J$11))),ISNUMBER(SEARCH($A92,CONCATENATE(J$13))),ISNUMBER(SEARCH($B92,CONCATENATE(J$81,J$82,J$83,J$84,J$85,J$86,J$87)))),"",$B92)</f>
        <v/>
      </c>
      <c r="K92" t="str">
        <f t="shared" ref="K92:K105" si="27">IF(NOT(J92=""),$A92,"")</f>
        <v/>
      </c>
      <c r="L92" t="str">
        <f>IF(OR(ISNUMBER(SEARCH($B92,CONCATENATE(L$4,L$5,L$6,L$8,L$9,L$10,L$11))),ISNUMBER(SEARCH($A92,CONCATENATE(L$13))),ISNUMBER(SEARCH($B92,CONCATENATE(L$81,L$82,L$83,L$84,L$85,L$86,L$87)))),"",$B92)</f>
        <v/>
      </c>
      <c r="M92" t="str">
        <f t="shared" ref="M92:M105" si="28">IF(NOT(L92=""),$A92,"")</f>
        <v/>
      </c>
      <c r="N92" t="str">
        <f>IF(OR(ISNUMBER(SEARCH($B92,CONCATENATE(N$4,N$5,N$6,N$8,N$9,N$10,N$11))),ISNUMBER(SEARCH($A92,CONCATENATE(N$13))),ISNUMBER(SEARCH($B92,CONCATENATE(N$81,N$82,N$83,N$84,N$85,N$86,N$87)))),"",$B92)</f>
        <v/>
      </c>
      <c r="O92" t="str">
        <f t="shared" ref="O92:O105" si="29">IF(NOT(N92=""),$A92,"")</f>
        <v/>
      </c>
      <c r="P92" t="str">
        <f>IF(OR(ISNUMBER(SEARCH($B92,CONCATENATE(P$4,P$5,P$6,P$8,P$9,P$10,P$11))),ISNUMBER(SEARCH($A92,CONCATENATE(P$13))),ISNUMBER(SEARCH($B92,CONCATENATE(P$81,P$82,P$83,P$84,P$85,P$86,P$87)))),"",$B92)</f>
        <v/>
      </c>
      <c r="Q92" t="str">
        <f t="shared" ref="Q92:Q105" si="30">IF(NOT(P92=""),$A92,"")</f>
        <v/>
      </c>
      <c r="R92" t="str">
        <f>IF(OR(ISNUMBER(SEARCH($B92,CONCATENATE(R$4,R$5,R$6,R$8,R$9,R$10,R$11))),ISNUMBER(SEARCH($A92,CONCATENATE(R$13))),ISNUMBER(SEARCH($B92,CONCATENATE(R$81,R$82,R$83,R$84,R$85,R$86,R$87)))),"",$B92)</f>
        <v/>
      </c>
      <c r="S92" t="str">
        <f t="shared" ref="S92:S105" si="31">IF(NOT(R92=""),$A92,"")</f>
        <v/>
      </c>
      <c r="T92" t="str">
        <f>IF(OR(ISNUMBER(SEARCH($B92,CONCATENATE(T$4,T$5,T$6,T$8,T$9,T$10,T$11))),ISNUMBER(SEARCH($A92,CONCATENATE(T$13))),ISNUMBER(SEARCH($B92,CONCATENATE(T$81,T$82,T$83,T$84,T$85,T$86,T$87)))),"",$B92)</f>
        <v>EMP2</v>
      </c>
      <c r="U92" t="str">
        <f t="shared" ref="U92:U105" si="32">IF(NOT(T92=""),$A92,"")</f>
        <v>E2</v>
      </c>
      <c r="V92" t="str">
        <f>IF(OR(ISNUMBER(SEARCH($B92,CONCATENATE(V$4,V$5,V$6,V$8,V$9,V$10,V$11))),ISNUMBER(SEARCH($A92,CONCATENATE(V$13))),ISNUMBER(SEARCH($B92,CONCATENATE(V$81,V$82,V$83,V$84,V$85,V$86,V$87)))),"",$B92)</f>
        <v/>
      </c>
      <c r="W92" t="str">
        <f t="shared" ref="W92:W105" si="33">IF(NOT(V92=""),$A92,"")</f>
        <v/>
      </c>
      <c r="AB92"/>
      <c r="AK92" s="10"/>
      <c r="AL92" s="10"/>
      <c r="AM92" s="10"/>
      <c r="AN92" s="10"/>
      <c r="AO92" s="10"/>
      <c r="AP92" s="10"/>
      <c r="AQ92" s="10"/>
    </row>
    <row r="93" spans="1:43" x14ac:dyDescent="0.3">
      <c r="A93" s="17" t="s">
        <v>50</v>
      </c>
      <c r="B93" t="s">
        <v>65</v>
      </c>
      <c r="C93">
        <v>3</v>
      </c>
      <c r="D93" t="str">
        <f>IF(OR(ISNUMBER(SEARCH($B93,CONCATENATE(D$4,D$5,D$6,D$8,D$9,D$10,D$11))),ISNUMBER(SEARCH($A93,CONCATENATE(D$13))),ISNUMBER(SEARCH($B93,CONCATENATE(D$81,D$82,D$83,D$84,D$85,D$86,D$87)))),"",$B93)</f>
        <v/>
      </c>
      <c r="E93" t="str">
        <f t="shared" si="24"/>
        <v/>
      </c>
      <c r="F93" t="str">
        <f>IF(OR(ISNUMBER(SEARCH($B93,CONCATENATE(F$4,F$5,F$6,F$8,F$9,F$10,F$11))),ISNUMBER(SEARCH($A93,CONCATENATE(F$13))),ISNUMBER(SEARCH($B93,CONCATENATE(F$81,F$82,F$83,F$84,F$85,F$86,F$87)))),"",$B93)</f>
        <v/>
      </c>
      <c r="G93" t="str">
        <f t="shared" si="25"/>
        <v/>
      </c>
      <c r="H93" t="str">
        <f>IF(OR(ISNUMBER(SEARCH($B93,CONCATENATE(H$4,H$5,H$6,H$8,H$9,H$10,H$11))),ISNUMBER(SEARCH($A93,CONCATENATE(H$13))),ISNUMBER(SEARCH($B93,CONCATENATE(H$81,H$82,H$83,H$84,H$85,H$86,H$87)))),"",$B93)</f>
        <v/>
      </c>
      <c r="I93" t="str">
        <f t="shared" si="26"/>
        <v/>
      </c>
      <c r="J93" t="str">
        <f>IF(OR(ISNUMBER(SEARCH($B93,CONCATENATE(J$4,J$5,J$6,J$8,J$9,J$10,J$11))),ISNUMBER(SEARCH($A93,CONCATENATE(J$13))),ISNUMBER(SEARCH($B93,CONCATENATE(J$81,J$82,J$83,J$84,J$85,J$86,J$87)))),"",$B93)</f>
        <v>EMP3</v>
      </c>
      <c r="K93" t="str">
        <f t="shared" si="27"/>
        <v>E3</v>
      </c>
      <c r="L93" t="str">
        <f>IF(OR(ISNUMBER(SEARCH($B93,CONCATENATE(L$4,L$5,L$6,L$8,L$9,L$10,L$11))),ISNUMBER(SEARCH($A93,CONCATENATE(L$13))),ISNUMBER(SEARCH($B93,CONCATENATE(L$81,L$82,L$83,L$84,L$85,L$86,L$87)))),"",$B93)</f>
        <v>EMP3</v>
      </c>
      <c r="M93" t="str">
        <f t="shared" si="28"/>
        <v>E3</v>
      </c>
      <c r="N93" t="str">
        <f>IF(OR(ISNUMBER(SEARCH($B93,CONCATENATE(N$4,N$5,N$6,N$8,N$9,N$10,N$11))),ISNUMBER(SEARCH($A93,CONCATENATE(N$13))),ISNUMBER(SEARCH($B93,CONCATENATE(N$81,N$82,N$83,N$84,N$85,N$86,N$87)))),"",$B93)</f>
        <v/>
      </c>
      <c r="O93" t="str">
        <f t="shared" si="29"/>
        <v/>
      </c>
      <c r="P93" t="str">
        <f>IF(OR(ISNUMBER(SEARCH($B93,CONCATENATE(P$4,P$5,P$6,P$8,P$9,P$10,P$11))),ISNUMBER(SEARCH($A93,CONCATENATE(P$13))),ISNUMBER(SEARCH($B93,CONCATENATE(P$81,P$82,P$83,P$84,P$85,P$86,P$87)))),"",$B93)</f>
        <v>EMP3</v>
      </c>
      <c r="Q93" t="str">
        <f t="shared" si="30"/>
        <v>E3</v>
      </c>
      <c r="R93" t="str">
        <f>IF(OR(ISNUMBER(SEARCH($B93,CONCATENATE(R$4,R$5,R$6,R$8,R$9,R$10,R$11))),ISNUMBER(SEARCH($A93,CONCATENATE(R$13))),ISNUMBER(SEARCH($B93,CONCATENATE(R$81,R$82,R$83,R$84,R$85,R$86,R$87)))),"",$B93)</f>
        <v/>
      </c>
      <c r="S93" t="str">
        <f t="shared" si="31"/>
        <v/>
      </c>
      <c r="T93" t="str">
        <f>IF(OR(ISNUMBER(SEARCH($B93,CONCATENATE(T$4,T$5,T$6,T$8,T$9,T$10,T$11))),ISNUMBER(SEARCH($A93,CONCATENATE(T$13))),ISNUMBER(SEARCH($B93,CONCATENATE(T$81,T$82,T$83,T$84,T$85,T$86,T$87)))),"",$B93)</f>
        <v/>
      </c>
      <c r="U93" t="str">
        <f t="shared" si="32"/>
        <v/>
      </c>
      <c r="V93" t="str">
        <f>IF(OR(ISNUMBER(SEARCH($B93,CONCATENATE(V$4,V$5,V$6,V$8,V$9,V$10,V$11))),ISNUMBER(SEARCH($A93,CONCATENATE(V$13))),ISNUMBER(SEARCH($B93,CONCATENATE(V$81,V$82,V$83,V$84,V$85,V$86,V$87)))),"",$B93)</f>
        <v/>
      </c>
      <c r="W93" t="str">
        <f t="shared" si="33"/>
        <v/>
      </c>
      <c r="AB93"/>
      <c r="AK93" s="10"/>
      <c r="AL93" s="10"/>
      <c r="AM93" s="10"/>
      <c r="AN93" s="10"/>
      <c r="AO93" s="10"/>
      <c r="AP93" s="10"/>
      <c r="AQ93" s="10"/>
    </row>
    <row r="94" spans="1:43" x14ac:dyDescent="0.3">
      <c r="A94" s="17" t="s">
        <v>51</v>
      </c>
      <c r="B94" t="s">
        <v>66</v>
      </c>
      <c r="C94">
        <v>4</v>
      </c>
      <c r="D94" t="str">
        <f>IF(OR(ISNUMBER(SEARCH($B94,CONCATENATE(D$4,D$5,D$6,D$8,D$9,D$10,D$11))),ISNUMBER(SEARCH($A94,CONCATENATE(D$13))),ISNUMBER(SEARCH($B94,CONCATENATE(D$81,D$82,D$83,D$84,D$85,D$86,D$87)))),"",$B94)</f>
        <v/>
      </c>
      <c r="E94" t="str">
        <f t="shared" si="24"/>
        <v/>
      </c>
      <c r="F94" t="str">
        <f>IF(OR(ISNUMBER(SEARCH($B94,CONCATENATE(F$4,F$5,F$6,F$8,F$9,F$10,F$11))),ISNUMBER(SEARCH($A94,CONCATENATE(F$13))),ISNUMBER(SEARCH($B94,CONCATENATE(F$81,F$82,F$83,F$84,F$85,F$86,F$87)))),"",$B94)</f>
        <v/>
      </c>
      <c r="G94" t="str">
        <f t="shared" si="25"/>
        <v/>
      </c>
      <c r="H94" t="str">
        <f>IF(OR(ISNUMBER(SEARCH($B94,CONCATENATE(H$4,H$5,H$6,H$8,H$9,H$10,H$11))),ISNUMBER(SEARCH($A94,CONCATENATE(H$13))),ISNUMBER(SEARCH($B94,CONCATENATE(H$81,H$82,H$83,H$84,H$85,H$86,H$87)))),"",$B94)</f>
        <v>EMP4</v>
      </c>
      <c r="I94" t="str">
        <f t="shared" si="26"/>
        <v>E4</v>
      </c>
      <c r="J94" t="str">
        <f>IF(OR(ISNUMBER(SEARCH($B94,CONCATENATE(J$4,J$5,J$6,J$8,J$9,J$10,J$11))),ISNUMBER(SEARCH($A94,CONCATENATE(J$13))),ISNUMBER(SEARCH($B94,CONCATENATE(J$81,J$82,J$83,J$84,J$85,J$86,J$87)))),"",$B94)</f>
        <v/>
      </c>
      <c r="K94" t="str">
        <f t="shared" si="27"/>
        <v/>
      </c>
      <c r="L94" t="str">
        <f>IF(OR(ISNUMBER(SEARCH($B94,CONCATENATE(L$4,L$5,L$6,L$8,L$9,L$10,L$11))),ISNUMBER(SEARCH($A94,CONCATENATE(L$13))),ISNUMBER(SEARCH($B94,CONCATENATE(L$81,L$82,L$83,L$84,L$85,L$86,L$87)))),"",$B94)</f>
        <v/>
      </c>
      <c r="M94" t="str">
        <f t="shared" si="28"/>
        <v/>
      </c>
      <c r="N94" t="str">
        <f>IF(OR(ISNUMBER(SEARCH($B94,CONCATENATE(N$4,N$5,N$6,N$8,N$9,N$10,N$11))),ISNUMBER(SEARCH($A94,CONCATENATE(N$13))),ISNUMBER(SEARCH($B94,CONCATENATE(N$81,N$82,N$83,N$84,N$85,N$86,N$87)))),"",$B94)</f>
        <v/>
      </c>
      <c r="O94" t="str">
        <f t="shared" si="29"/>
        <v/>
      </c>
      <c r="P94" t="str">
        <f>IF(OR(ISNUMBER(SEARCH($B94,CONCATENATE(P$4,P$5,P$6,P$8,P$9,P$10,P$11))),ISNUMBER(SEARCH($A94,CONCATENATE(P$13))),ISNUMBER(SEARCH($B94,CONCATENATE(P$81,P$82,P$83,P$84,P$85,P$86,P$87)))),"",$B94)</f>
        <v/>
      </c>
      <c r="Q94" t="str">
        <f t="shared" si="30"/>
        <v/>
      </c>
      <c r="R94" t="str">
        <f>IF(OR(ISNUMBER(SEARCH($B94,CONCATENATE(R$4,R$5,R$6,R$8,R$9,R$10,R$11))),ISNUMBER(SEARCH($A94,CONCATENATE(R$13))),ISNUMBER(SEARCH($B94,CONCATENATE(R$81,R$82,R$83,R$84,R$85,R$86,R$87)))),"",$B94)</f>
        <v/>
      </c>
      <c r="S94" t="str">
        <f t="shared" si="31"/>
        <v/>
      </c>
      <c r="T94" t="str">
        <f>IF(OR(ISNUMBER(SEARCH($B94,CONCATENATE(T$4,T$5,T$6,T$8,T$9,T$10,T$11))),ISNUMBER(SEARCH($A94,CONCATENATE(T$13))),ISNUMBER(SEARCH($B94,CONCATENATE(T$81,T$82,T$83,T$84,T$85,T$86,T$87)))),"",$B94)</f>
        <v/>
      </c>
      <c r="U94" t="str">
        <f t="shared" si="32"/>
        <v/>
      </c>
      <c r="V94" t="str">
        <f>IF(OR(ISNUMBER(SEARCH($B94,CONCATENATE(V$4,V$5,V$6,V$8,V$9,V$10,V$11))),ISNUMBER(SEARCH($A94,CONCATENATE(V$13))),ISNUMBER(SEARCH($B94,CONCATENATE(V$81,V$82,V$83,V$84,V$85,V$86,V$87)))),"",$B94)</f>
        <v/>
      </c>
      <c r="W94" t="str">
        <f t="shared" si="33"/>
        <v/>
      </c>
      <c r="AB94"/>
      <c r="AK94" s="10"/>
      <c r="AL94" s="10"/>
      <c r="AM94" s="10"/>
      <c r="AN94" s="10"/>
      <c r="AO94" s="10"/>
      <c r="AP94" s="10"/>
      <c r="AQ94" s="10"/>
    </row>
    <row r="95" spans="1:43" x14ac:dyDescent="0.3">
      <c r="A95" s="17" t="s">
        <v>52</v>
      </c>
      <c r="B95" t="s">
        <v>67</v>
      </c>
      <c r="C95">
        <v>5</v>
      </c>
      <c r="D95" t="str">
        <f>IF(OR(ISNUMBER(SEARCH($B95,CONCATENATE(D$4,D$5,D$6,D$8,D$9,D$10,D$11))),ISNUMBER(SEARCH($A95,CONCATENATE(D$13))),ISNUMBER(SEARCH($B95,CONCATENATE(D$81,D$82,D$83,D$84,D$85,D$86,D$87)))),"",$B95)</f>
        <v>EMP5</v>
      </c>
      <c r="E95" t="str">
        <f t="shared" si="24"/>
        <v>E5</v>
      </c>
      <c r="F95" t="str">
        <f>IF(OR(ISNUMBER(SEARCH($B95,CONCATENATE(F$4,F$5,F$6,F$8,F$9,F$10,F$11))),ISNUMBER(SEARCH($A95,CONCATENATE(F$13))),ISNUMBER(SEARCH($B95,CONCATENATE(F$81,F$82,F$83,F$84,F$85,F$86,F$87)))),"",$B95)</f>
        <v>EMP5</v>
      </c>
      <c r="G95" t="str">
        <f t="shared" si="25"/>
        <v>E5</v>
      </c>
      <c r="H95" t="str">
        <f>IF(OR(ISNUMBER(SEARCH($B95,CONCATENATE(H$4,H$5,H$6,H$8,H$9,H$10,H$11))),ISNUMBER(SEARCH($A95,CONCATENATE(H$13))),ISNUMBER(SEARCH($B95,CONCATENATE(H$81,H$82,H$83,H$84,H$85,H$86,H$87)))),"",$B95)</f>
        <v>EMP5</v>
      </c>
      <c r="I95" t="str">
        <f t="shared" si="26"/>
        <v>E5</v>
      </c>
      <c r="J95" t="str">
        <f>IF(OR(ISNUMBER(SEARCH($B95,CONCATENATE(J$4,J$5,J$6,J$8,J$9,J$10,J$11))),ISNUMBER(SEARCH($A95,CONCATENATE(J$13))),ISNUMBER(SEARCH($B95,CONCATENATE(J$81,J$82,J$83,J$84,J$85,J$86,J$87)))),"",$B95)</f>
        <v/>
      </c>
      <c r="K95" t="str">
        <f t="shared" si="27"/>
        <v/>
      </c>
      <c r="L95" t="str">
        <f>IF(OR(ISNUMBER(SEARCH($B95,CONCATENATE(L$4,L$5,L$6,L$8,L$9,L$10,L$11))),ISNUMBER(SEARCH($A95,CONCATENATE(L$13))),ISNUMBER(SEARCH($B95,CONCATENATE(L$81,L$82,L$83,L$84,L$85,L$86,L$87)))),"",$B95)</f>
        <v/>
      </c>
      <c r="M95" t="str">
        <f t="shared" si="28"/>
        <v/>
      </c>
      <c r="N95" t="str">
        <f>IF(OR(ISNUMBER(SEARCH($B95,CONCATENATE(N$4,N$5,N$6,N$8,N$9,N$10,N$11))),ISNUMBER(SEARCH($A95,CONCATENATE(N$13))),ISNUMBER(SEARCH($B95,CONCATENATE(N$81,N$82,N$83,N$84,N$85,N$86,N$87)))),"",$B95)</f>
        <v/>
      </c>
      <c r="O95" t="str">
        <f t="shared" si="29"/>
        <v/>
      </c>
      <c r="P95" t="str">
        <f>IF(OR(ISNUMBER(SEARCH($B95,CONCATENATE(P$4,P$5,P$6,P$8,P$9,P$10,P$11))),ISNUMBER(SEARCH($A95,CONCATENATE(P$13))),ISNUMBER(SEARCH($B95,CONCATENATE(P$81,P$82,P$83,P$84,P$85,P$86,P$87)))),"",$B95)</f>
        <v/>
      </c>
      <c r="Q95" t="str">
        <f t="shared" si="30"/>
        <v/>
      </c>
      <c r="R95" t="str">
        <f>IF(OR(ISNUMBER(SEARCH($B95,CONCATENATE(R$4,R$5,R$6,R$8,R$9,R$10,R$11))),ISNUMBER(SEARCH($A95,CONCATENATE(R$13))),ISNUMBER(SEARCH($B95,CONCATENATE(R$81,R$82,R$83,R$84,R$85,R$86,R$87)))),"",$B95)</f>
        <v>EMP5</v>
      </c>
      <c r="S95" t="str">
        <f t="shared" si="31"/>
        <v>E5</v>
      </c>
      <c r="T95" t="str">
        <f>IF(OR(ISNUMBER(SEARCH($B95,CONCATENATE(T$4,T$5,T$6,T$8,T$9,T$10,T$11))),ISNUMBER(SEARCH($A95,CONCATENATE(T$13))),ISNUMBER(SEARCH($B95,CONCATENATE(T$81,T$82,T$83,T$84,T$85,T$86,T$87)))),"",$B95)</f>
        <v/>
      </c>
      <c r="U95" t="str">
        <f t="shared" si="32"/>
        <v/>
      </c>
      <c r="V95" t="str">
        <f>IF(OR(ISNUMBER(SEARCH($B95,CONCATENATE(V$4,V$5,V$6,V$8,V$9,V$10,V$11))),ISNUMBER(SEARCH($A95,CONCATENATE(V$13))),ISNUMBER(SEARCH($B95,CONCATENATE(V$81,V$82,V$83,V$84,V$85,V$86,V$87)))),"",$B95)</f>
        <v/>
      </c>
      <c r="W95" t="str">
        <f t="shared" si="33"/>
        <v/>
      </c>
      <c r="AB95"/>
      <c r="AK95" s="10"/>
      <c r="AL95" s="10"/>
      <c r="AM95" s="10"/>
      <c r="AN95" s="10"/>
      <c r="AO95" s="10"/>
      <c r="AP95" s="10"/>
      <c r="AQ95" s="10"/>
    </row>
    <row r="96" spans="1:43" x14ac:dyDescent="0.3">
      <c r="A96" s="17" t="s">
        <v>53</v>
      </c>
      <c r="B96" t="s">
        <v>68</v>
      </c>
      <c r="C96">
        <v>6</v>
      </c>
      <c r="D96" t="str">
        <f>IF(OR(ISNUMBER(SEARCH($B96,CONCATENATE(D$4,D$5,D$6,D$8,D$9,D$10,D$11))),ISNUMBER(SEARCH($A96,CONCATENATE(D$13))),ISNUMBER(SEARCH($B96,CONCATENATE(D$81,D$82,D$83,D$84,D$85,D$86,D$87)))),"",$B96)</f>
        <v/>
      </c>
      <c r="E96" t="str">
        <f t="shared" si="24"/>
        <v/>
      </c>
      <c r="F96" t="str">
        <f>IF(OR(ISNUMBER(SEARCH($B96,CONCATENATE(F$4,F$5,F$6,F$8,F$9,F$10,F$11))),ISNUMBER(SEARCH($A96,CONCATENATE(F$13))),ISNUMBER(SEARCH($B96,CONCATENATE(F$81,F$82,F$83,F$84,F$85,F$86,F$87)))),"",$B96)</f>
        <v/>
      </c>
      <c r="G96" t="str">
        <f t="shared" si="25"/>
        <v/>
      </c>
      <c r="H96" t="str">
        <f>IF(OR(ISNUMBER(SEARCH($B96,CONCATENATE(H$4,H$5,H$6,H$8,H$9,H$10,H$11))),ISNUMBER(SEARCH($A96,CONCATENATE(H$13))),ISNUMBER(SEARCH($B96,CONCATENATE(H$81,H$82,H$83,H$84,H$85,H$86,H$87)))),"",$B96)</f>
        <v>EMP6</v>
      </c>
      <c r="I96" t="str">
        <f t="shared" si="26"/>
        <v>E6</v>
      </c>
      <c r="J96" t="str">
        <f>IF(OR(ISNUMBER(SEARCH($B96,CONCATENATE(J$4,J$5,J$6,J$8,J$9,J$10,J$11))),ISNUMBER(SEARCH($A96,CONCATENATE(J$13))),ISNUMBER(SEARCH($B96,CONCATENATE(J$81,J$82,J$83,J$84,J$85,J$86,J$87)))),"",$B96)</f>
        <v/>
      </c>
      <c r="K96" t="str">
        <f t="shared" si="27"/>
        <v/>
      </c>
      <c r="L96" t="str">
        <f>IF(OR(ISNUMBER(SEARCH($B96,CONCATENATE(L$4,L$5,L$6,L$8,L$9,L$10,L$11))),ISNUMBER(SEARCH($A96,CONCATENATE(L$13))),ISNUMBER(SEARCH($B96,CONCATENATE(L$81,L$82,L$83,L$84,L$85,L$86,L$87)))),"",$B96)</f>
        <v/>
      </c>
      <c r="M96" t="str">
        <f t="shared" si="28"/>
        <v/>
      </c>
      <c r="N96" t="str">
        <f>IF(OR(ISNUMBER(SEARCH($B96,CONCATENATE(N$4,N$5,N$6,N$8,N$9,N$10,N$11))),ISNUMBER(SEARCH($A96,CONCATENATE(N$13))),ISNUMBER(SEARCH($B96,CONCATENATE(N$81,N$82,N$83,N$84,N$85,N$86,N$87)))),"",$B96)</f>
        <v>EMP6</v>
      </c>
      <c r="O96" t="str">
        <f t="shared" si="29"/>
        <v>E6</v>
      </c>
      <c r="P96" t="str">
        <f>IF(OR(ISNUMBER(SEARCH($B96,CONCATENATE(P$4,P$5,P$6,P$8,P$9,P$10,P$11))),ISNUMBER(SEARCH($A96,CONCATENATE(P$13))),ISNUMBER(SEARCH($B96,CONCATENATE(P$81,P$82,P$83,P$84,P$85,P$86,P$87)))),"",$B96)</f>
        <v/>
      </c>
      <c r="Q96" t="str">
        <f t="shared" si="30"/>
        <v/>
      </c>
      <c r="R96" t="str">
        <f>IF(OR(ISNUMBER(SEARCH($B96,CONCATENATE(R$4,R$5,R$6,R$8,R$9,R$10,R$11))),ISNUMBER(SEARCH($A96,CONCATENATE(R$13))),ISNUMBER(SEARCH($B96,CONCATENATE(R$81,R$82,R$83,R$84,R$85,R$86,R$87)))),"",$B96)</f>
        <v/>
      </c>
      <c r="S96" t="str">
        <f t="shared" si="31"/>
        <v/>
      </c>
      <c r="T96" t="str">
        <f>IF(OR(ISNUMBER(SEARCH($B96,CONCATENATE(T$4,T$5,T$6,T$8,T$9,T$10,T$11))),ISNUMBER(SEARCH($A96,CONCATENATE(T$13))),ISNUMBER(SEARCH($B96,CONCATENATE(T$81,T$82,T$83,T$84,T$85,T$86,T$87)))),"",$B96)</f>
        <v/>
      </c>
      <c r="U96" t="str">
        <f t="shared" si="32"/>
        <v/>
      </c>
      <c r="V96" t="str">
        <f>IF(OR(ISNUMBER(SEARCH($B96,CONCATENATE(V$4,V$5,V$6,V$8,V$9,V$10,V$11))),ISNUMBER(SEARCH($A96,CONCATENATE(V$13))),ISNUMBER(SEARCH($B96,CONCATENATE(V$81,V$82,V$83,V$84,V$85,V$86,V$87)))),"",$B96)</f>
        <v/>
      </c>
      <c r="W96" t="str">
        <f t="shared" si="33"/>
        <v/>
      </c>
      <c r="AB96"/>
      <c r="AK96" s="10"/>
      <c r="AL96" s="10"/>
      <c r="AM96" s="10"/>
      <c r="AN96" s="10"/>
      <c r="AO96" s="10"/>
      <c r="AP96" s="10"/>
      <c r="AQ96" s="10"/>
    </row>
    <row r="97" spans="1:43" x14ac:dyDescent="0.3">
      <c r="A97" s="17" t="s">
        <v>54</v>
      </c>
      <c r="B97" t="s">
        <v>69</v>
      </c>
      <c r="C97">
        <v>7</v>
      </c>
      <c r="D97" t="str">
        <f>IF(OR(ISNUMBER(SEARCH($B97,CONCATENATE(D$4,D$5,D$6,D$8,D$9,D$10,D$11))),ISNUMBER(SEARCH($A97,CONCATENATE(D$13))),ISNUMBER(SEARCH($B97,CONCATENATE(D$81,D$82,D$83,D$84,D$85,D$86,D$87)))),"",$B97)</f>
        <v/>
      </c>
      <c r="E97" t="str">
        <f t="shared" si="24"/>
        <v/>
      </c>
      <c r="F97" t="str">
        <f>IF(OR(ISNUMBER(SEARCH($B97,CONCATENATE(F$4,F$5,F$6,F$8,F$9,F$10,F$11))),ISNUMBER(SEARCH($A97,CONCATENATE(F$13))),ISNUMBER(SEARCH($B97,CONCATENATE(F$81,F$82,F$83,F$84,F$85,F$86,F$87)))),"",$B97)</f>
        <v>EMP7</v>
      </c>
      <c r="G97" t="str">
        <f t="shared" si="25"/>
        <v>E7</v>
      </c>
      <c r="H97" t="str">
        <f>IF(OR(ISNUMBER(SEARCH($B97,CONCATENATE(H$4,H$5,H$6,H$8,H$9,H$10,H$11))),ISNUMBER(SEARCH($A97,CONCATENATE(H$13))),ISNUMBER(SEARCH($B97,CONCATENATE(H$81,H$82,H$83,H$84,H$85,H$86,H$87)))),"",$B97)</f>
        <v/>
      </c>
      <c r="I97" t="str">
        <f t="shared" si="26"/>
        <v/>
      </c>
      <c r="J97" t="str">
        <f>IF(OR(ISNUMBER(SEARCH($B97,CONCATENATE(J$4,J$5,J$6,J$8,J$9,J$10,J$11))),ISNUMBER(SEARCH($A97,CONCATENATE(J$13))),ISNUMBER(SEARCH($B97,CONCATENATE(J$81,J$82,J$83,J$84,J$85,J$86,J$87)))),"",$B97)</f>
        <v/>
      </c>
      <c r="K97" t="str">
        <f t="shared" si="27"/>
        <v/>
      </c>
      <c r="L97" t="str">
        <f>IF(OR(ISNUMBER(SEARCH($B97,CONCATENATE(L$4,L$5,L$6,L$8,L$9,L$10,L$11))),ISNUMBER(SEARCH($A97,CONCATENATE(L$13))),ISNUMBER(SEARCH($B97,CONCATENATE(L$81,L$82,L$83,L$84,L$85,L$86,L$87)))),"",$B97)</f>
        <v/>
      </c>
      <c r="M97" t="str">
        <f t="shared" si="28"/>
        <v/>
      </c>
      <c r="N97" t="str">
        <f>IF(OR(ISNUMBER(SEARCH($B97,CONCATENATE(N$4,N$5,N$6,N$8,N$9,N$10,N$11))),ISNUMBER(SEARCH($A97,CONCATENATE(N$13))),ISNUMBER(SEARCH($B97,CONCATENATE(N$81,N$82,N$83,N$84,N$85,N$86,N$87)))),"",$B97)</f>
        <v/>
      </c>
      <c r="O97" t="str">
        <f t="shared" si="29"/>
        <v/>
      </c>
      <c r="P97" t="str">
        <f>IF(OR(ISNUMBER(SEARCH($B97,CONCATENATE(P$4,P$5,P$6,P$8,P$9,P$10,P$11))),ISNUMBER(SEARCH($A97,CONCATENATE(P$13))),ISNUMBER(SEARCH($B97,CONCATENATE(P$81,P$82,P$83,P$84,P$85,P$86,P$87)))),"",$B97)</f>
        <v/>
      </c>
      <c r="Q97" t="str">
        <f t="shared" si="30"/>
        <v/>
      </c>
      <c r="R97" t="str">
        <f>IF(OR(ISNUMBER(SEARCH($B97,CONCATENATE(R$4,R$5,R$6,R$8,R$9,R$10,R$11))),ISNUMBER(SEARCH($A97,CONCATENATE(R$13))),ISNUMBER(SEARCH($B97,CONCATENATE(R$81,R$82,R$83,R$84,R$85,R$86,R$87)))),"",$B97)</f>
        <v/>
      </c>
      <c r="S97" t="str">
        <f t="shared" si="31"/>
        <v/>
      </c>
      <c r="T97" t="str">
        <f>IF(OR(ISNUMBER(SEARCH($B97,CONCATENATE(T$4,T$5,T$6,T$8,T$9,T$10,T$11))),ISNUMBER(SEARCH($A97,CONCATENATE(T$13))),ISNUMBER(SEARCH($B97,CONCATENATE(T$81,T$82,T$83,T$84,T$85,T$86,T$87)))),"",$B97)</f>
        <v/>
      </c>
      <c r="U97" t="str">
        <f t="shared" si="32"/>
        <v/>
      </c>
      <c r="V97" t="str">
        <f>IF(OR(ISNUMBER(SEARCH($B97,CONCATENATE(V$4,V$5,V$6,V$8,V$9,V$10,V$11))),ISNUMBER(SEARCH($A97,CONCATENATE(V$13))),ISNUMBER(SEARCH($B97,CONCATENATE(V$81,V$82,V$83,V$84,V$85,V$86,V$87)))),"",$B97)</f>
        <v/>
      </c>
      <c r="W97" t="str">
        <f t="shared" si="33"/>
        <v/>
      </c>
      <c r="AB97"/>
      <c r="AK97" s="10"/>
      <c r="AL97" s="10"/>
      <c r="AM97" s="10"/>
      <c r="AN97" s="10"/>
      <c r="AO97" s="10"/>
      <c r="AP97" s="10"/>
      <c r="AQ97" s="10"/>
    </row>
    <row r="98" spans="1:43" x14ac:dyDescent="0.3">
      <c r="A98" s="17" t="s">
        <v>55</v>
      </c>
      <c r="B98" t="s">
        <v>70</v>
      </c>
      <c r="C98">
        <v>8</v>
      </c>
      <c r="D98" t="str">
        <f>IF(OR(ISNUMBER(SEARCH($B98,CONCATENATE(D$4,D$5,D$6,D$8,D$9,D$10,D$11))),ISNUMBER(SEARCH($A98,CONCATENATE(D$13))),ISNUMBER(SEARCH($B98,CONCATENATE(D$81,D$82,D$83,D$84,D$85,D$86,D$87)))),"",$B98)</f>
        <v>EMP8</v>
      </c>
      <c r="E98" t="str">
        <f t="shared" si="24"/>
        <v>E8</v>
      </c>
      <c r="F98" t="str">
        <f>IF(OR(ISNUMBER(SEARCH($B98,CONCATENATE(F$4,F$5,F$6,F$8,F$9,F$10,F$11))),ISNUMBER(SEARCH($A98,CONCATENATE(F$13))),ISNUMBER(SEARCH($B98,CONCATENATE(F$81,F$82,F$83,F$84,F$85,F$86,F$87)))),"",$B98)</f>
        <v/>
      </c>
      <c r="G98" t="str">
        <f t="shared" si="25"/>
        <v/>
      </c>
      <c r="H98" t="str">
        <f>IF(OR(ISNUMBER(SEARCH($B98,CONCATENATE(H$4,H$5,H$6,H$8,H$9,H$10,H$11))),ISNUMBER(SEARCH($A98,CONCATENATE(H$13))),ISNUMBER(SEARCH($B98,CONCATENATE(H$81,H$82,H$83,H$84,H$85,H$86,H$87)))),"",$B98)</f>
        <v/>
      </c>
      <c r="I98" t="str">
        <f t="shared" si="26"/>
        <v/>
      </c>
      <c r="J98" t="str">
        <f>IF(OR(ISNUMBER(SEARCH($B98,CONCATENATE(J$4,J$5,J$6,J$8,J$9,J$10,J$11))),ISNUMBER(SEARCH($A98,CONCATENATE(J$13))),ISNUMBER(SEARCH($B98,CONCATENATE(J$81,J$82,J$83,J$84,J$85,J$86,J$87)))),"",$B98)</f>
        <v/>
      </c>
      <c r="K98" t="str">
        <f t="shared" si="27"/>
        <v/>
      </c>
      <c r="L98" t="str">
        <f>IF(OR(ISNUMBER(SEARCH($B98,CONCATENATE(L$4,L$5,L$6,L$8,L$9,L$10,L$11))),ISNUMBER(SEARCH($A98,CONCATENATE(L$13))),ISNUMBER(SEARCH($B98,CONCATENATE(L$81,L$82,L$83,L$84,L$85,L$86,L$87)))),"",$B98)</f>
        <v/>
      </c>
      <c r="M98" t="str">
        <f t="shared" si="28"/>
        <v/>
      </c>
      <c r="N98" t="str">
        <f>IF(OR(ISNUMBER(SEARCH($B98,CONCATENATE(N$4,N$5,N$6,N$8,N$9,N$10,N$11))),ISNUMBER(SEARCH($A98,CONCATENATE(N$13))),ISNUMBER(SEARCH($B98,CONCATENATE(N$81,N$82,N$83,N$84,N$85,N$86,N$87)))),"",$B98)</f>
        <v/>
      </c>
      <c r="O98" t="str">
        <f t="shared" si="29"/>
        <v/>
      </c>
      <c r="P98" t="str">
        <f>IF(OR(ISNUMBER(SEARCH($B98,CONCATENATE(P$4,P$5,P$6,P$8,P$9,P$10,P$11))),ISNUMBER(SEARCH($A98,CONCATENATE(P$13))),ISNUMBER(SEARCH($B98,CONCATENATE(P$81,P$82,P$83,P$84,P$85,P$86,P$87)))),"",$B98)</f>
        <v/>
      </c>
      <c r="Q98" t="str">
        <f t="shared" si="30"/>
        <v/>
      </c>
      <c r="R98" t="str">
        <f>IF(OR(ISNUMBER(SEARCH($B98,CONCATENATE(R$4,R$5,R$6,R$8,R$9,R$10,R$11))),ISNUMBER(SEARCH($A98,CONCATENATE(R$13))),ISNUMBER(SEARCH($B98,CONCATENATE(R$81,R$82,R$83,R$84,R$85,R$86,R$87)))),"",$B98)</f>
        <v/>
      </c>
      <c r="S98" t="str">
        <f t="shared" si="31"/>
        <v/>
      </c>
      <c r="T98" t="str">
        <f>IF(OR(ISNUMBER(SEARCH($B98,CONCATENATE(T$4,T$5,T$6,T$8,T$9,T$10,T$11))),ISNUMBER(SEARCH($A98,CONCATENATE(T$13))),ISNUMBER(SEARCH($B98,CONCATENATE(T$81,T$82,T$83,T$84,T$85,T$86,T$87)))),"",$B98)</f>
        <v>EMP8</v>
      </c>
      <c r="U98" t="str">
        <f t="shared" si="32"/>
        <v>E8</v>
      </c>
      <c r="V98" t="str">
        <f>IF(OR(ISNUMBER(SEARCH($B98,CONCATENATE(V$4,V$5,V$6,V$8,V$9,V$10,V$11))),ISNUMBER(SEARCH($A98,CONCATENATE(V$13))),ISNUMBER(SEARCH($B98,CONCATENATE(V$81,V$82,V$83,V$84,V$85,V$86,V$87)))),"",$B98)</f>
        <v>EMP8</v>
      </c>
      <c r="W98" t="str">
        <f t="shared" si="33"/>
        <v>E8</v>
      </c>
      <c r="AB98"/>
      <c r="AK98" s="10"/>
      <c r="AL98" s="10"/>
      <c r="AM98" s="10"/>
      <c r="AN98" s="10"/>
      <c r="AO98" s="10"/>
      <c r="AP98" s="10"/>
      <c r="AQ98" s="10"/>
    </row>
    <row r="99" spans="1:43" x14ac:dyDescent="0.3">
      <c r="A99" s="17" t="s">
        <v>56</v>
      </c>
      <c r="B99" t="s">
        <v>71</v>
      </c>
      <c r="C99">
        <v>9</v>
      </c>
      <c r="D99" t="str">
        <f>IF(OR(ISNUMBER(SEARCH($B99,CONCATENATE(D$4,D$5,D$6,D$8,D$9,D$10,D$11))),ISNUMBER(SEARCH($A99,CONCATENATE(D$13))),ISNUMBER(SEARCH($B99,CONCATENATE(D$81,D$82,D$83,D$84,D$85,D$86,D$87)))),"",$B99)</f>
        <v>EMP9</v>
      </c>
      <c r="E99" t="str">
        <f t="shared" si="24"/>
        <v>E9</v>
      </c>
      <c r="F99" t="str">
        <f>IF(OR(ISNUMBER(SEARCH($B99,CONCATENATE(F$4,F$5,F$6,F$8,F$9,F$10,F$11))),ISNUMBER(SEARCH($A99,CONCATENATE(F$13))),ISNUMBER(SEARCH($B99,CONCATENATE(F$81,F$82,F$83,F$84,F$85,F$86,F$87)))),"",$B99)</f>
        <v>EMP9</v>
      </c>
      <c r="G99" t="str">
        <f t="shared" si="25"/>
        <v>E9</v>
      </c>
      <c r="H99" t="str">
        <f>IF(OR(ISNUMBER(SEARCH($B99,CONCATENATE(H$4,H$5,H$6,H$8,H$9,H$10,H$11))),ISNUMBER(SEARCH($A99,CONCATENATE(H$13))),ISNUMBER(SEARCH($B99,CONCATENATE(H$81,H$82,H$83,H$84,H$85,H$86,H$87)))),"",$B99)</f>
        <v/>
      </c>
      <c r="I99" t="str">
        <f t="shared" si="26"/>
        <v/>
      </c>
      <c r="J99" t="str">
        <f>IF(OR(ISNUMBER(SEARCH($B99,CONCATENATE(J$4,J$5,J$6,J$8,J$9,J$10,J$11))),ISNUMBER(SEARCH($A99,CONCATENATE(J$13))),ISNUMBER(SEARCH($B99,CONCATENATE(J$81,J$82,J$83,J$84,J$85,J$86,J$87)))),"",$B99)</f>
        <v/>
      </c>
      <c r="K99" t="str">
        <f t="shared" si="27"/>
        <v/>
      </c>
      <c r="L99" t="str">
        <f>IF(OR(ISNUMBER(SEARCH($B99,CONCATENATE(L$4,L$5,L$6,L$8,L$9,L$10,L$11))),ISNUMBER(SEARCH($A99,CONCATENATE(L$13))),ISNUMBER(SEARCH($B99,CONCATENATE(L$81,L$82,L$83,L$84,L$85,L$86,L$87)))),"",$B99)</f>
        <v/>
      </c>
      <c r="M99" t="str">
        <f t="shared" si="28"/>
        <v/>
      </c>
      <c r="N99" t="str">
        <f>IF(OR(ISNUMBER(SEARCH($B99,CONCATENATE(N$4,N$5,N$6,N$8,N$9,N$10,N$11))),ISNUMBER(SEARCH($A99,CONCATENATE(N$13))),ISNUMBER(SEARCH($B99,CONCATENATE(N$81,N$82,N$83,N$84,N$85,N$86,N$87)))),"",$B99)</f>
        <v/>
      </c>
      <c r="O99" t="str">
        <f t="shared" si="29"/>
        <v/>
      </c>
      <c r="P99" t="str">
        <f>IF(OR(ISNUMBER(SEARCH($B99,CONCATENATE(P$4,P$5,P$6,P$8,P$9,P$10,P$11))),ISNUMBER(SEARCH($A99,CONCATENATE(P$13))),ISNUMBER(SEARCH($B99,CONCATENATE(P$81,P$82,P$83,P$84,P$85,P$86,P$87)))),"",$B99)</f>
        <v/>
      </c>
      <c r="Q99" t="str">
        <f t="shared" si="30"/>
        <v/>
      </c>
      <c r="R99" t="str">
        <f>IF(OR(ISNUMBER(SEARCH($B99,CONCATENATE(R$4,R$5,R$6,R$8,R$9,R$10,R$11))),ISNUMBER(SEARCH($A99,CONCATENATE(R$13))),ISNUMBER(SEARCH($B99,CONCATENATE(R$81,R$82,R$83,R$84,R$85,R$86,R$87)))),"",$B99)</f>
        <v>EMP9</v>
      </c>
      <c r="S99" t="str">
        <f t="shared" si="31"/>
        <v>E9</v>
      </c>
      <c r="T99" t="str">
        <f>IF(OR(ISNUMBER(SEARCH($B99,CONCATENATE(T$4,T$5,T$6,T$8,T$9,T$10,T$11))),ISNUMBER(SEARCH($A99,CONCATENATE(T$13))),ISNUMBER(SEARCH($B99,CONCATENATE(T$81,T$82,T$83,T$84,T$85,T$86,T$87)))),"",$B99)</f>
        <v>EMP9</v>
      </c>
      <c r="U99" t="str">
        <f t="shared" si="32"/>
        <v>E9</v>
      </c>
      <c r="V99" t="str">
        <f>IF(OR(ISNUMBER(SEARCH($B99,CONCATENATE(V$4,V$5,V$6,V$8,V$9,V$10,V$11))),ISNUMBER(SEARCH($A99,CONCATENATE(V$13))),ISNUMBER(SEARCH($B99,CONCATENATE(V$81,V$82,V$83,V$84,V$85,V$86,V$87)))),"",$B99)</f>
        <v/>
      </c>
      <c r="W99" t="str">
        <f t="shared" si="33"/>
        <v/>
      </c>
    </row>
    <row r="100" spans="1:43" x14ac:dyDescent="0.3">
      <c r="A100" s="17" t="s">
        <v>57</v>
      </c>
      <c r="B100" t="s">
        <v>72</v>
      </c>
      <c r="C100">
        <v>10</v>
      </c>
      <c r="D100" t="str">
        <f>IF(OR(ISNUMBER(SEARCH($B100,CONCATENATE(D$4,D$5,D$6,D$8,D$9,D$10,D$11))),ISNUMBER(SEARCH($A100,CONCATENATE(D$13))),ISNUMBER(SEARCH($B100,CONCATENATE(D$81,D$82,D$83,D$84,D$85,D$86,D$87)))),"",$B100)</f>
        <v/>
      </c>
      <c r="E100" t="str">
        <f t="shared" si="24"/>
        <v/>
      </c>
      <c r="F100" t="str">
        <f>IF(OR(ISNUMBER(SEARCH($B100,CONCATENATE(F$4,F$5,F$6,F$8,F$9,F$10,F$11))),ISNUMBER(SEARCH($A100,CONCATENATE(F$13))),ISNUMBER(SEARCH($B100,CONCATENATE(F$81,F$82,F$83,F$84,F$85,F$86,F$87)))),"",$B100)</f>
        <v>EMP10</v>
      </c>
      <c r="G100" t="str">
        <f t="shared" si="25"/>
        <v>E10</v>
      </c>
      <c r="H100" t="str">
        <f>IF(OR(ISNUMBER(SEARCH($B100,CONCATENATE(H$4,H$5,H$6,H$8,H$9,H$10,H$11))),ISNUMBER(SEARCH($A100,CONCATENATE(H$13))),ISNUMBER(SEARCH($B100,CONCATENATE(H$81,H$82,H$83,H$84,H$85,H$86,H$87)))),"",$B100)</f>
        <v>EMP10</v>
      </c>
      <c r="I100" t="str">
        <f t="shared" si="26"/>
        <v>E10</v>
      </c>
      <c r="J100" t="str">
        <f>IF(OR(ISNUMBER(SEARCH($B100,CONCATENATE(J$4,J$5,J$6,J$8,J$9,J$10,J$11))),ISNUMBER(SEARCH($A100,CONCATENATE(J$13))),ISNUMBER(SEARCH($B100,CONCATENATE(J$81,J$82,J$83,J$84,J$85,J$86,J$87)))),"",$B100)</f>
        <v/>
      </c>
      <c r="K100" t="str">
        <f t="shared" si="27"/>
        <v/>
      </c>
      <c r="L100" t="str">
        <f>IF(OR(ISNUMBER(SEARCH($B100,CONCATENATE(L$4,L$5,L$6,L$8,L$9,L$10,L$11))),ISNUMBER(SEARCH($A100,CONCATENATE(L$13))),ISNUMBER(SEARCH($B100,CONCATENATE(L$81,L$82,L$83,L$84,L$85,L$86,L$87)))),"",$B100)</f>
        <v>EMP10</v>
      </c>
      <c r="M100" t="str">
        <f t="shared" si="28"/>
        <v>E10</v>
      </c>
      <c r="N100" t="str">
        <f>IF(OR(ISNUMBER(SEARCH($B100,CONCATENATE(N$4,N$5,N$6,N$8,N$9,N$10,N$11))),ISNUMBER(SEARCH($A100,CONCATENATE(N$13))),ISNUMBER(SEARCH($B100,CONCATENATE(N$81,N$82,N$83,N$84,N$85,N$86,N$87)))),"",$B100)</f>
        <v/>
      </c>
      <c r="O100" t="str">
        <f t="shared" si="29"/>
        <v/>
      </c>
      <c r="P100" t="str">
        <f>IF(OR(ISNUMBER(SEARCH($B100,CONCATENATE(P$4,P$5,P$6,P$8,P$9,P$10,P$11))),ISNUMBER(SEARCH($A100,CONCATENATE(P$13))),ISNUMBER(SEARCH($B100,CONCATENATE(P$81,P$82,P$83,P$84,P$85,P$86,P$87)))),"",$B100)</f>
        <v/>
      </c>
      <c r="Q100" t="str">
        <f t="shared" si="30"/>
        <v/>
      </c>
      <c r="R100" t="str">
        <f>IF(OR(ISNUMBER(SEARCH($B100,CONCATENATE(R$4,R$5,R$6,R$8,R$9,R$10,R$11))),ISNUMBER(SEARCH($A100,CONCATENATE(R$13))),ISNUMBER(SEARCH($B100,CONCATENATE(R$81,R$82,R$83,R$84,R$85,R$86,R$87)))),"",$B100)</f>
        <v/>
      </c>
      <c r="S100" t="str">
        <f t="shared" si="31"/>
        <v/>
      </c>
      <c r="T100" t="str">
        <f>IF(OR(ISNUMBER(SEARCH($B100,CONCATENATE(T$4,T$5,T$6,T$8,T$9,T$10,T$11))),ISNUMBER(SEARCH($A100,CONCATENATE(T$13))),ISNUMBER(SEARCH($B100,CONCATENATE(T$81,T$82,T$83,T$84,T$85,T$86,T$87)))),"",$B100)</f>
        <v/>
      </c>
      <c r="U100" t="str">
        <f t="shared" si="32"/>
        <v/>
      </c>
      <c r="V100" t="str">
        <f>IF(OR(ISNUMBER(SEARCH($B100,CONCATENATE(V$4,V$5,V$6,V$8,V$9,V$10,V$11))),ISNUMBER(SEARCH($A100,CONCATENATE(V$13))),ISNUMBER(SEARCH($B100,CONCATENATE(V$81,V$82,V$83,V$84,V$85,V$86,V$87)))),"",$B100)</f>
        <v/>
      </c>
      <c r="W100" t="str">
        <f t="shared" si="33"/>
        <v/>
      </c>
    </row>
    <row r="101" spans="1:43" x14ac:dyDescent="0.3">
      <c r="A101" s="17" t="s">
        <v>58</v>
      </c>
      <c r="B101" t="s">
        <v>73</v>
      </c>
      <c r="C101">
        <v>11</v>
      </c>
      <c r="D101" t="str">
        <f>IF(OR(ISNUMBER(SEARCH($B101,CONCATENATE(D$4,D$5,D$6,D$8,D$9,D$10,D$11))),ISNUMBER(SEARCH($A101,CONCATENATE(D$13))),ISNUMBER(SEARCH($B101,CONCATENATE(D$81,D$82,D$83,D$84,D$85,D$86,D$87)))),"",$B101)</f>
        <v>EMP11</v>
      </c>
      <c r="E101" t="str">
        <f t="shared" si="24"/>
        <v>E11</v>
      </c>
      <c r="F101" t="str">
        <f>IF(OR(ISNUMBER(SEARCH($B101,CONCATENATE(F$4,F$5,F$6,F$8,F$9,F$10,F$11))),ISNUMBER(SEARCH($A101,CONCATENATE(F$13))),ISNUMBER(SEARCH($B101,CONCATENATE(F$81,F$82,F$83,F$84,F$85,F$86,F$87)))),"",$B101)</f>
        <v/>
      </c>
      <c r="G101" t="str">
        <f t="shared" si="25"/>
        <v/>
      </c>
      <c r="H101" t="str">
        <f>IF(OR(ISNUMBER(SEARCH($B101,CONCATENATE(H$4,H$5,H$6,H$8,H$9,H$10,H$11))),ISNUMBER(SEARCH($A101,CONCATENATE(H$13))),ISNUMBER(SEARCH($B101,CONCATENATE(H$81,H$82,H$83,H$84,H$85,H$86,H$87)))),"",$B101)</f>
        <v/>
      </c>
      <c r="I101" t="str">
        <f t="shared" si="26"/>
        <v/>
      </c>
      <c r="J101" t="str">
        <f>IF(OR(ISNUMBER(SEARCH($B101,CONCATENATE(J$4,J$5,J$6,J$8,J$9,J$10,J$11))),ISNUMBER(SEARCH($A101,CONCATENATE(J$13))),ISNUMBER(SEARCH($B101,CONCATENATE(J$81,J$82,J$83,J$84,J$85,J$86,J$87)))),"",$B101)</f>
        <v/>
      </c>
      <c r="K101" t="str">
        <f t="shared" si="27"/>
        <v/>
      </c>
      <c r="L101" t="str">
        <f>IF(OR(ISNUMBER(SEARCH($B101,CONCATENATE(L$4,L$5,L$6,L$8,L$9,L$10,L$11))),ISNUMBER(SEARCH($A101,CONCATENATE(L$13))),ISNUMBER(SEARCH($B101,CONCATENATE(L$81,L$82,L$83,L$84,L$85,L$86,L$87)))),"",$B101)</f>
        <v/>
      </c>
      <c r="M101" t="str">
        <f t="shared" si="28"/>
        <v/>
      </c>
      <c r="N101" t="str">
        <f>IF(OR(ISNUMBER(SEARCH($B101,CONCATENATE(N$4,N$5,N$6,N$8,N$9,N$10,N$11))),ISNUMBER(SEARCH($A101,CONCATENATE(N$13))),ISNUMBER(SEARCH($B101,CONCATENATE(N$81,N$82,N$83,N$84,N$85,N$86,N$87)))),"",$B101)</f>
        <v/>
      </c>
      <c r="O101" t="str">
        <f t="shared" si="29"/>
        <v/>
      </c>
      <c r="P101" t="str">
        <f>IF(OR(ISNUMBER(SEARCH($B101,CONCATENATE(P$4,P$5,P$6,P$8,P$9,P$10,P$11))),ISNUMBER(SEARCH($A101,CONCATENATE(P$13))),ISNUMBER(SEARCH($B101,CONCATENATE(P$81,P$82,P$83,P$84,P$85,P$86,P$87)))),"",$B101)</f>
        <v>EMP11</v>
      </c>
      <c r="Q101" t="str">
        <f t="shared" si="30"/>
        <v>E11</v>
      </c>
      <c r="R101" t="str">
        <f>IF(OR(ISNUMBER(SEARCH($B101,CONCATENATE(R$4,R$5,R$6,R$8,R$9,R$10,R$11))),ISNUMBER(SEARCH($A101,CONCATENATE(R$13))),ISNUMBER(SEARCH($B101,CONCATENATE(R$81,R$82,R$83,R$84,R$85,R$86,R$87)))),"",$B101)</f>
        <v>EMP11</v>
      </c>
      <c r="S101" t="str">
        <f t="shared" si="31"/>
        <v>E11</v>
      </c>
      <c r="T101" t="str">
        <f>IF(OR(ISNUMBER(SEARCH($B101,CONCATENATE(T$4,T$5,T$6,T$8,T$9,T$10,T$11))),ISNUMBER(SEARCH($A101,CONCATENATE(T$13))),ISNUMBER(SEARCH($B101,CONCATENATE(T$81,T$82,T$83,T$84,T$85,T$86,T$87)))),"",$B101)</f>
        <v/>
      </c>
      <c r="U101" t="str">
        <f t="shared" si="32"/>
        <v/>
      </c>
      <c r="V101" t="str">
        <f>IF(OR(ISNUMBER(SEARCH($B101,CONCATENATE(V$4,V$5,V$6,V$8,V$9,V$10,V$11))),ISNUMBER(SEARCH($A101,CONCATENATE(V$13))),ISNUMBER(SEARCH($B101,CONCATENATE(V$81,V$82,V$83,V$84,V$85,V$86,V$87)))),"",$B101)</f>
        <v>EMP11</v>
      </c>
      <c r="W101" t="str">
        <f t="shared" si="33"/>
        <v>E11</v>
      </c>
    </row>
    <row r="102" spans="1:43" x14ac:dyDescent="0.3">
      <c r="A102" s="17" t="s">
        <v>59</v>
      </c>
      <c r="B102" t="s">
        <v>74</v>
      </c>
      <c r="C102">
        <v>12</v>
      </c>
      <c r="D102" t="str">
        <f>IF(OR(ISNUMBER(SEARCH($B102,CONCATENATE(D$4,D$5,D$6,D$8,D$9,D$10,D$11))),ISNUMBER(SEARCH($A102,CONCATENATE(D$13))),ISNUMBER(SEARCH($B102,CONCATENATE(D$81,D$82,D$83,D$84,D$85,D$86,D$87)))),"",$B102)</f>
        <v>EMP12</v>
      </c>
      <c r="E102" t="str">
        <f t="shared" si="24"/>
        <v>E12</v>
      </c>
      <c r="F102" t="str">
        <f>IF(OR(ISNUMBER(SEARCH($B102,CONCATENATE(F$4,F$5,F$6,F$8,F$9,F$10,F$11))),ISNUMBER(SEARCH($A102,CONCATENATE(F$13))),ISNUMBER(SEARCH($B102,CONCATENATE(F$81,F$82,F$83,F$84,F$85,F$86,F$87)))),"",$B102)</f>
        <v>EMP12</v>
      </c>
      <c r="G102" t="str">
        <f t="shared" si="25"/>
        <v>E12</v>
      </c>
      <c r="H102" t="str">
        <f>IF(OR(ISNUMBER(SEARCH($B102,CONCATENATE(H$4,H$5,H$6,H$8,H$9,H$10,H$11))),ISNUMBER(SEARCH($A102,CONCATENATE(H$13))),ISNUMBER(SEARCH($B102,CONCATENATE(H$81,H$82,H$83,H$84,H$85,H$86,H$87)))),"",$B102)</f>
        <v>EMP12</v>
      </c>
      <c r="I102" t="str">
        <f t="shared" si="26"/>
        <v>E12</v>
      </c>
      <c r="J102" t="str">
        <f>IF(OR(ISNUMBER(SEARCH($B102,CONCATENATE(J$4,J$5,J$6,J$8,J$9,J$10,J$11))),ISNUMBER(SEARCH($A102,CONCATENATE(J$13))),ISNUMBER(SEARCH($B102,CONCATENATE(J$81,J$82,J$83,J$84,J$85,J$86,J$87)))),"",$B102)</f>
        <v>EMP12</v>
      </c>
      <c r="K102" t="str">
        <f t="shared" si="27"/>
        <v>E12</v>
      </c>
      <c r="L102" t="str">
        <f>IF(OR(ISNUMBER(SEARCH($B102,CONCATENATE(L$4,L$5,L$6,L$8,L$9,L$10,L$11))),ISNUMBER(SEARCH($A102,CONCATENATE(L$13))),ISNUMBER(SEARCH($B102,CONCATENATE(L$81,L$82,L$83,L$84,L$85,L$86,L$87)))),"",$B102)</f>
        <v>EMP12</v>
      </c>
      <c r="M102" t="str">
        <f t="shared" si="28"/>
        <v>E12</v>
      </c>
      <c r="N102" t="str">
        <f>IF(OR(ISNUMBER(SEARCH($B102,CONCATENATE(N$4,N$5,N$6,N$8,N$9,N$10,N$11))),ISNUMBER(SEARCH($A102,CONCATENATE(N$13))),ISNUMBER(SEARCH($B102,CONCATENATE(N$81,N$82,N$83,N$84,N$85,N$86,N$87)))),"",$B102)</f>
        <v>EMP12</v>
      </c>
      <c r="O102" t="str">
        <f t="shared" si="29"/>
        <v>E12</v>
      </c>
      <c r="P102" t="str">
        <f>IF(OR(ISNUMBER(SEARCH($B102,CONCATENATE(P$4,P$5,P$6,P$8,P$9,P$10,P$11))),ISNUMBER(SEARCH($A102,CONCATENATE(P$13))),ISNUMBER(SEARCH($B102,CONCATENATE(P$81,P$82,P$83,P$84,P$85,P$86,P$87)))),"",$B102)</f>
        <v>EMP12</v>
      </c>
      <c r="Q102" t="str">
        <f t="shared" si="30"/>
        <v>E12</v>
      </c>
      <c r="R102" t="str">
        <f>IF(OR(ISNUMBER(SEARCH($B102,CONCATENATE(R$4,R$5,R$6,R$8,R$9,R$10,R$11))),ISNUMBER(SEARCH($A102,CONCATENATE(R$13))),ISNUMBER(SEARCH($B102,CONCATENATE(R$81,R$82,R$83,R$84,R$85,R$86,R$87)))),"",$B102)</f>
        <v/>
      </c>
      <c r="S102" t="str">
        <f t="shared" si="31"/>
        <v/>
      </c>
      <c r="T102" t="str">
        <f>IF(OR(ISNUMBER(SEARCH($B102,CONCATENATE(T$4,T$5,T$6,T$8,T$9,T$10,T$11))),ISNUMBER(SEARCH($A102,CONCATENATE(T$13))),ISNUMBER(SEARCH($B102,CONCATENATE(T$81,T$82,T$83,T$84,T$85,T$86,T$87)))),"",$B102)</f>
        <v>EMP12</v>
      </c>
      <c r="U102" t="str">
        <f t="shared" si="32"/>
        <v>E12</v>
      </c>
      <c r="V102" t="str">
        <f>IF(OR(ISNUMBER(SEARCH($B102,CONCATENATE(V$4,V$5,V$6,V$8,V$9,V$10,V$11))),ISNUMBER(SEARCH($A102,CONCATENATE(V$13))),ISNUMBER(SEARCH($B102,CONCATENATE(V$81,V$82,V$83,V$84,V$85,V$86,V$87)))),"",$B102)</f>
        <v>EMP12</v>
      </c>
      <c r="W102" t="str">
        <f t="shared" si="33"/>
        <v>E12</v>
      </c>
    </row>
    <row r="103" spans="1:43" x14ac:dyDescent="0.3">
      <c r="A103" s="17"/>
      <c r="C103">
        <v>13</v>
      </c>
      <c r="D103" t="str">
        <f>IF(OR(ISNUMBER(SEARCH($B103,CONCATENATE(D$4,D$5,D$6,D$8,D$9,D$10,D$11))),ISNUMBER(SEARCH($A103,CONCATENATE(D$13))),ISNUMBER(SEARCH($B103,CONCATENATE(D$81,D$82,D$83,D$84,D$85,D$86,D$87)))),"",$B103)</f>
        <v/>
      </c>
      <c r="E103" t="str">
        <f t="shared" si="24"/>
        <v/>
      </c>
      <c r="F103" t="str">
        <f>IF(OR(ISNUMBER(SEARCH($B103,CONCATENATE(F$4,F$5,F$6,F$8,F$9,F$10,F$11))),ISNUMBER(SEARCH($A103,CONCATENATE(F$13))),ISNUMBER(SEARCH($B103,CONCATENATE(F$81,F$82,F$83,F$84,F$85,F$86,F$87)))),"",$B103)</f>
        <v/>
      </c>
      <c r="G103" t="str">
        <f t="shared" si="25"/>
        <v/>
      </c>
      <c r="H103" t="str">
        <f>IF(OR(ISNUMBER(SEARCH($B103,CONCATENATE(H$4,H$5,H$6,H$8,H$9,H$10,H$11))),ISNUMBER(SEARCH($A103,CONCATENATE(H$13))),ISNUMBER(SEARCH($B103,CONCATENATE(H$81,H$82,H$83,H$84,H$85,H$86,H$87)))),"",$B103)</f>
        <v/>
      </c>
      <c r="I103" t="str">
        <f t="shared" si="26"/>
        <v/>
      </c>
      <c r="J103" t="str">
        <f>IF(OR(ISNUMBER(SEARCH($B103,CONCATENATE(J$4,J$5,J$6,J$8,J$9,J$10,J$11))),ISNUMBER(SEARCH($A103,CONCATENATE(J$13))),ISNUMBER(SEARCH($B103,CONCATENATE(J$81,J$82,J$83,J$84,J$85,J$86,J$87)))),"",$B103)</f>
        <v/>
      </c>
      <c r="K103" t="str">
        <f t="shared" si="27"/>
        <v/>
      </c>
      <c r="L103" t="str">
        <f>IF(OR(ISNUMBER(SEARCH($B103,CONCATENATE(L$4,L$5,L$6,L$8,L$9,L$10,L$11))),ISNUMBER(SEARCH($A103,CONCATENATE(L$13))),ISNUMBER(SEARCH($B103,CONCATENATE(L$81,L$82,L$83,L$84,L$85,L$86,L$87)))),"",$B103)</f>
        <v/>
      </c>
      <c r="M103" t="str">
        <f t="shared" si="28"/>
        <v/>
      </c>
      <c r="N103" t="str">
        <f>IF(OR(ISNUMBER(SEARCH($B103,CONCATENATE(N$4,N$5,N$6,N$8,N$9,N$10,N$11))),ISNUMBER(SEARCH($A103,CONCATENATE(N$13))),ISNUMBER(SEARCH($B103,CONCATENATE(N$81,N$82,N$83,N$84,N$85,N$86,N$87)))),"",$B103)</f>
        <v/>
      </c>
      <c r="O103" t="str">
        <f t="shared" si="29"/>
        <v/>
      </c>
      <c r="P103" t="str">
        <f>IF(OR(ISNUMBER(SEARCH($B103,CONCATENATE(P$4,P$5,P$6,P$8,P$9,P$10,P$11))),ISNUMBER(SEARCH($A103,CONCATENATE(P$13))),ISNUMBER(SEARCH($B103,CONCATENATE(P$81,P$82,P$83,P$84,P$85,P$86,P$87)))),"",$B103)</f>
        <v/>
      </c>
      <c r="Q103" t="str">
        <f t="shared" si="30"/>
        <v/>
      </c>
      <c r="R103" t="str">
        <f>IF(OR(ISNUMBER(SEARCH($B103,CONCATENATE(R$4,R$5,R$6,R$8,R$9,R$10,R$11))),ISNUMBER(SEARCH($A103,CONCATENATE(R$13))),ISNUMBER(SEARCH($B103,CONCATENATE(R$81,R$82,R$83,R$84,R$85,R$86,R$87)))),"",$B103)</f>
        <v/>
      </c>
      <c r="S103" t="str">
        <f t="shared" si="31"/>
        <v/>
      </c>
      <c r="T103" t="str">
        <f>IF(OR(ISNUMBER(SEARCH($B103,CONCATENATE(T$4,T$5,T$6,T$8,T$9,T$10,T$11))),ISNUMBER(SEARCH($A103,CONCATENATE(T$13))),ISNUMBER(SEARCH($B103,CONCATENATE(T$81,T$82,T$83,T$84,T$85,T$86,T$87)))),"",$B103)</f>
        <v/>
      </c>
      <c r="U103" t="str">
        <f t="shared" si="32"/>
        <v/>
      </c>
      <c r="V103" t="str">
        <f>IF(OR(ISNUMBER(SEARCH($B103,CONCATENATE(V$4,V$5,V$6,V$8,V$9,V$10,V$11))),ISNUMBER(SEARCH($A103,CONCATENATE(V$13))),ISNUMBER(SEARCH($B103,CONCATENATE(V$81,V$82,V$83,V$84,V$85,V$86,V$87)))),"",$B103)</f>
        <v/>
      </c>
      <c r="W103" t="str">
        <f t="shared" si="33"/>
        <v/>
      </c>
    </row>
    <row r="104" spans="1:43" x14ac:dyDescent="0.3">
      <c r="A104" s="17"/>
      <c r="C104">
        <v>14</v>
      </c>
      <c r="D104" t="str">
        <f>IF(OR(ISNUMBER(SEARCH($B104,CONCATENATE(D$4,D$5,D$6,D$8,D$9,D$10,D$11))),ISNUMBER(SEARCH($A104,CONCATENATE(D$13))),ISNUMBER(SEARCH($B104,CONCATENATE(D$81,D$82,D$83,D$84,D$85,D$86,D$87)))),"",$B104)</f>
        <v/>
      </c>
      <c r="E104" t="str">
        <f t="shared" si="24"/>
        <v/>
      </c>
      <c r="F104" t="str">
        <f>IF(OR(ISNUMBER(SEARCH($B104,CONCATENATE(F$4,F$5,F$6,F$8,F$9,F$10,F$11))),ISNUMBER(SEARCH($A104,CONCATENATE(F$13))),ISNUMBER(SEARCH($B104,CONCATENATE(F$81,F$82,F$83,F$84,F$85,F$86,F$87)))),"",$B104)</f>
        <v/>
      </c>
      <c r="G104" t="str">
        <f t="shared" si="25"/>
        <v/>
      </c>
      <c r="H104" t="str">
        <f>IF(OR(ISNUMBER(SEARCH($B104,CONCATENATE(H$4,H$5,H$6,H$8,H$9,H$10,H$11))),ISNUMBER(SEARCH($A104,CONCATENATE(H$13))),ISNUMBER(SEARCH($B104,CONCATENATE(H$81,H$82,H$83,H$84,H$85,H$86,H$87)))),"",$B104)</f>
        <v/>
      </c>
      <c r="I104" t="str">
        <f t="shared" si="26"/>
        <v/>
      </c>
      <c r="J104" t="str">
        <f>IF(OR(ISNUMBER(SEARCH($B104,CONCATENATE(J$4,J$5,J$6,J$8,J$9,J$10,J$11))),ISNUMBER(SEARCH($A104,CONCATENATE(J$13))),ISNUMBER(SEARCH($B104,CONCATENATE(J$81,J$82,J$83,J$84,J$85,J$86,J$87)))),"",$B104)</f>
        <v/>
      </c>
      <c r="K104" t="str">
        <f t="shared" si="27"/>
        <v/>
      </c>
      <c r="L104" t="str">
        <f>IF(OR(ISNUMBER(SEARCH($B104,CONCATENATE(L$4,L$5,L$6,L$8,L$9,L$10,L$11))),ISNUMBER(SEARCH($A104,CONCATENATE(L$13))),ISNUMBER(SEARCH($B104,CONCATENATE(L$81,L$82,L$83,L$84,L$85,L$86,L$87)))),"",$B104)</f>
        <v/>
      </c>
      <c r="M104" t="str">
        <f t="shared" si="28"/>
        <v/>
      </c>
      <c r="N104" t="str">
        <f>IF(OR(ISNUMBER(SEARCH($B104,CONCATENATE(N$4,N$5,N$6,N$8,N$9,N$10,N$11))),ISNUMBER(SEARCH($A104,CONCATENATE(N$13))),ISNUMBER(SEARCH($B104,CONCATENATE(N$81,N$82,N$83,N$84,N$85,N$86,N$87)))),"",$B104)</f>
        <v/>
      </c>
      <c r="O104" t="str">
        <f t="shared" si="29"/>
        <v/>
      </c>
      <c r="P104" t="str">
        <f>IF(OR(ISNUMBER(SEARCH($B104,CONCATENATE(P$4,P$5,P$6,P$8,P$9,P$10,P$11))),ISNUMBER(SEARCH($A104,CONCATENATE(P$13))),ISNUMBER(SEARCH($B104,CONCATENATE(P$81,P$82,P$83,P$84,P$85,P$86,P$87)))),"",$B104)</f>
        <v/>
      </c>
      <c r="Q104" t="str">
        <f t="shared" si="30"/>
        <v/>
      </c>
      <c r="R104" t="str">
        <f>IF(OR(ISNUMBER(SEARCH($B104,CONCATENATE(R$4,R$5,R$6,R$8,R$9,R$10,R$11))),ISNUMBER(SEARCH($A104,CONCATENATE(R$13))),ISNUMBER(SEARCH($B104,CONCATENATE(R$81,R$82,R$83,R$84,R$85,R$86,R$87)))),"",$B104)</f>
        <v/>
      </c>
      <c r="S104" t="str">
        <f t="shared" si="31"/>
        <v/>
      </c>
      <c r="T104" t="str">
        <f>IF(OR(ISNUMBER(SEARCH($B104,CONCATENATE(T$4,T$5,T$6,T$8,T$9,T$10,T$11))),ISNUMBER(SEARCH($A104,CONCATENATE(T$13))),ISNUMBER(SEARCH($B104,CONCATENATE(T$81,T$82,T$83,T$84,T$85,T$86,T$87)))),"",$B104)</f>
        <v/>
      </c>
      <c r="U104" t="str">
        <f t="shared" si="32"/>
        <v/>
      </c>
      <c r="V104" t="str">
        <f>IF(OR(ISNUMBER(SEARCH($B104,CONCATENATE(V$4,V$5,V$6,V$8,V$9,V$10,V$11))),ISNUMBER(SEARCH($A104,CONCATENATE(V$13))),ISNUMBER(SEARCH($B104,CONCATENATE(V$81,V$82,V$83,V$84,V$85,V$86,V$87)))),"",$B104)</f>
        <v/>
      </c>
      <c r="W104" t="str">
        <f t="shared" si="33"/>
        <v/>
      </c>
    </row>
    <row r="105" spans="1:43" x14ac:dyDescent="0.3">
      <c r="A105" s="17"/>
      <c r="C105">
        <v>15</v>
      </c>
      <c r="D105" t="str">
        <f>IF(OR(ISNUMBER(SEARCH($B105,CONCATENATE(D$4,D$5,D$6,D$8,D$9,D$10,D$11))),ISNUMBER(SEARCH($A105,CONCATENATE(D$13))),ISNUMBER(SEARCH($B105,CONCATENATE(D$81,D$82,D$83,D$84,D$85,D$86,D$87)))),"",$B105)</f>
        <v/>
      </c>
      <c r="E105" t="str">
        <f t="shared" si="24"/>
        <v/>
      </c>
      <c r="F105" t="str">
        <f>IF(OR(ISNUMBER(SEARCH($B105,CONCATENATE(F$4,F$5,F$6,F$8,F$9,F$10,F$11))),ISNUMBER(SEARCH($A105,CONCATENATE(F$13))),ISNUMBER(SEARCH($B105,CONCATENATE(F$81,F$82,F$83,F$84,F$85,F$86,F$87)))),"",$B105)</f>
        <v/>
      </c>
      <c r="G105" t="str">
        <f t="shared" si="25"/>
        <v/>
      </c>
      <c r="H105" t="str">
        <f>IF(OR(ISNUMBER(SEARCH($B105,CONCATENATE(H$4,H$5,H$6,H$8,H$9,H$10,H$11))),ISNUMBER(SEARCH($A105,CONCATENATE(H$13))),ISNUMBER(SEARCH($B105,CONCATENATE(H$81,H$82,H$83,H$84,H$85,H$86,H$87)))),"",$B105)</f>
        <v/>
      </c>
      <c r="I105" t="str">
        <f t="shared" si="26"/>
        <v/>
      </c>
      <c r="J105" t="str">
        <f>IF(OR(ISNUMBER(SEARCH($B105,CONCATENATE(J$4,J$5,J$6,J$8,J$9,J$10,J$11))),ISNUMBER(SEARCH($A105,CONCATENATE(J$13))),ISNUMBER(SEARCH($B105,CONCATENATE(J$81,J$82,J$83,J$84,J$85,J$86,J$87)))),"",$B105)</f>
        <v/>
      </c>
      <c r="K105" t="str">
        <f t="shared" si="27"/>
        <v/>
      </c>
      <c r="L105" t="str">
        <f>IF(OR(ISNUMBER(SEARCH($B105,CONCATENATE(L$4,L$5,L$6,L$8,L$9,L$10,L$11))),ISNUMBER(SEARCH($A105,CONCATENATE(L$13))),ISNUMBER(SEARCH($B105,CONCATENATE(L$81,L$82,L$83,L$84,L$85,L$86,L$87)))),"",$B105)</f>
        <v/>
      </c>
      <c r="M105" t="str">
        <f t="shared" si="28"/>
        <v/>
      </c>
      <c r="N105" t="str">
        <f>IF(OR(ISNUMBER(SEARCH($B105,CONCATENATE(N$4,N$5,N$6,N$8,N$9,N$10,N$11))),ISNUMBER(SEARCH($A105,CONCATENATE(N$13))),ISNUMBER(SEARCH($B105,CONCATENATE(N$81,N$82,N$83,N$84,N$85,N$86,N$87)))),"",$B105)</f>
        <v/>
      </c>
      <c r="O105" t="str">
        <f t="shared" si="29"/>
        <v/>
      </c>
      <c r="P105" t="str">
        <f>IF(OR(ISNUMBER(SEARCH($B105,CONCATENATE(P$4,P$5,P$6,P$8,P$9,P$10,P$11))),ISNUMBER(SEARCH($A105,CONCATENATE(P$13))),ISNUMBER(SEARCH($B105,CONCATENATE(P$81,P$82,P$83,P$84,P$85,P$86,P$87)))),"",$B105)</f>
        <v/>
      </c>
      <c r="Q105" t="str">
        <f t="shared" si="30"/>
        <v/>
      </c>
      <c r="R105" t="str">
        <f>IF(OR(ISNUMBER(SEARCH($B105,CONCATENATE(R$4,R$5,R$6,R$8,R$9,R$10,R$11))),ISNUMBER(SEARCH($A105,CONCATENATE(R$13))),ISNUMBER(SEARCH($B105,CONCATENATE(R$81,R$82,R$83,R$84,R$85,R$86,R$87)))),"",$B105)</f>
        <v/>
      </c>
      <c r="S105" t="str">
        <f t="shared" si="31"/>
        <v/>
      </c>
      <c r="T105" t="str">
        <f>IF(OR(ISNUMBER(SEARCH($B105,CONCATENATE(T$4,T$5,T$6,T$8,T$9,T$10,T$11))),ISNUMBER(SEARCH($A105,CONCATENATE(T$13))),ISNUMBER(SEARCH($B105,CONCATENATE(T$81,T$82,T$83,T$84,T$85,T$86,T$87)))),"",$B105)</f>
        <v/>
      </c>
      <c r="U105" t="str">
        <f t="shared" si="32"/>
        <v/>
      </c>
      <c r="V105" t="str">
        <f>IF(OR(ISNUMBER(SEARCH($B105,CONCATENATE(V$4,V$5,V$6,V$8,V$9,V$10,V$11))),ISNUMBER(SEARCH($A105,CONCATENATE(V$13))),ISNUMBER(SEARCH($B105,CONCATENATE(V$81,V$82,V$83,V$84,V$85,V$86,V$87)))),"",$B105)</f>
        <v/>
      </c>
      <c r="W105" t="str">
        <f t="shared" si="33"/>
        <v/>
      </c>
    </row>
    <row r="106" spans="1:43" ht="31.5" customHeight="1" x14ac:dyDescent="0.5">
      <c r="B106" s="6"/>
      <c r="C106" s="6"/>
      <c r="D106" s="6"/>
      <c r="E106" t="str">
        <f>CONCATENATE(E91,IF(E91="","",","),E92,IF(E92="","",","),E93,IF(E93="","",","),E94,IF(E94="","",","),E95,IF(E95="","",","),E96,IF(E96="","",","),E97,IF(E97="","",","),E98,IF(E98="","",","),E99,IF(E99="","",","),E100,IF(E100="","",","),E101,IF(E101="","",","),E102,IF(E102="","",","),E103,IF(E103="","",","),E104,IF(E104="","",","),E105)</f>
        <v>E5,E8,E9,E11,E12,</v>
      </c>
      <c r="F106" s="6"/>
      <c r="G106" t="str">
        <f>CONCATENATE(G91,IF(G91="","",","),G92,IF(G92="","",","),G93,IF(G93="","",","),G94,IF(G94="","",","),G95,IF(G95="","",","),G96,IF(G96="","",","),G97,IF(G97="","",","),G98,IF(G98="","",","),G99,IF(G99="","",","),G100,IF(G100="","",","),G101,IF(G101="","",","),G102,IF(G102="","",","),G103,IF(G103="","",","),G104,IF(G104="","",","),G105)</f>
        <v>E5,E7,E9,E10,E12,</v>
      </c>
      <c r="H106" s="6"/>
      <c r="I106" t="str">
        <f>CONCATENATE(I91,IF(I91="","",","),I92,IF(I92="","",","),I93,IF(I93="","",","),I94,IF(I94="","",","),I95,IF(I95="","",","),I96,IF(I96="","",","),I97,IF(I97="","",","),I98,IF(I98="","",","),I99,IF(I99="","",","),I100,IF(I100="","",","),I101,IF(I101="","",","),I102,IF(I102="","",","),I103,IF(I103="","",","),I104,IF(I104="","",","),I105)</f>
        <v>E4,E5,E6,E10,E12,</v>
      </c>
      <c r="J106" s="6"/>
      <c r="K106" t="str">
        <f>CONCATENATE(K91,IF(K91="","",","),K92,IF(K92="","",","),K93,IF(K93="","",","),K94,IF(K94="","",","),K95,IF(K95="","",","),K96,IF(K96="","",","),K97,IF(K97="","",","),K98,IF(K98="","",","),K99,IF(K99="","",","),K100,IF(K100="","",","),K101,IF(K101="","",","),K102,IF(K102="","",","),K103,IF(K103="","",","),K104,IF(K104="","",","),K105)</f>
        <v>E3,E12,</v>
      </c>
      <c r="L106" s="6"/>
      <c r="M106" t="str">
        <f>CONCATENATE(M91,IF(M91="","",","),M92,IF(M92="","",","),M93,IF(M93="","",","),M94,IF(M94="","",","),M95,IF(M95="","",","),M96,IF(M96="","",","),M97,IF(M97="","",","),M98,IF(M98="","",","),M99,IF(M99="","",","),M100,IF(M100="","",","),M101,IF(M101="","",","),M102,IF(M102="","",","),M103,IF(M103="","",","),M104,IF(M104="","",","),M105)</f>
        <v>E3,E10,E12,</v>
      </c>
      <c r="N106" s="6"/>
      <c r="O106" t="str">
        <f>CONCATENATE(O91,IF(O91="","",","),O92,IF(O92="","",","),O93,IF(O93="","",","),O94,IF(O94="","",","),O95,IF(O95="","",","),O96,IF(O96="","",","),O97,IF(O97="","",","),O98,IF(O98="","",","),O99,IF(O99="","",","),O100,IF(O100="","",","),O101,IF(O101="","",","),O102,IF(O102="","",","),O103,IF(O103="","",","),O104,IF(O104="","",","),O105)</f>
        <v>E6,E12,</v>
      </c>
      <c r="P106" s="6"/>
      <c r="Q106" t="str">
        <f>CONCATENATE(Q91,IF(Q91="","",","),Q92,IF(Q92="","",","),Q93,IF(Q93="","",","),Q94,IF(Q94="","",","),Q95,IF(Q95="","",","),Q96,IF(Q96="","",","),Q97,IF(Q97="","",","),Q98,IF(Q98="","",","),Q99,IF(Q99="","",","),Q100,IF(Q100="","",","),Q101,IF(Q101="","",","),Q102,IF(Q102="","",","),Q103,IF(Q103="","",","),Q104,IF(Q104="","",","),Q105)</f>
        <v>E3,E11,E12,</v>
      </c>
      <c r="R106" s="6"/>
      <c r="S106" t="str">
        <f>CONCATENATE(S91,IF(S91="","",","),S92,IF(S92="","",","),S93,IF(S93="","",","),S94,IF(S94="","",","),S95,IF(S95="","",","),S96,IF(S96="","",","),S97,IF(S97="","",","),S98,IF(S98="","",","),S99,IF(S99="","",","),S100,IF(S100="","",","),S101,IF(S101="","",","),S102,IF(S102="","",","),S103,IF(S103="","",","),S104,IF(S104="","",","),S105)</f>
        <v>E5,E9,E11,</v>
      </c>
      <c r="T106" s="6"/>
      <c r="U106" t="str">
        <f>CONCATENATE(U91,IF(U91="","",","),U92,IF(U92="","",","),U93,IF(U93="","",","),U94,IF(U94="","",","),U95,IF(U95="","",","),U96,IF(U96="","",","),U97,IF(U97="","",","),U98,IF(U98="","",","),U99,IF(U99="","",","),U100,IF(U100="","",","),U101,IF(U101="","",","),U102,IF(U102="","",","),U103,IF(U103="","",","),U104,IF(U104="","",","),U105)</f>
        <v>E2,E8,E9,E12,</v>
      </c>
      <c r="V106" s="6"/>
      <c r="W106" t="str">
        <f>CONCATENATE(W91,IF(W91="","",","),W92,IF(W92="","",","),W93,IF(W93="","",","),W94,IF(W94="","",","),W95,IF(W95="","",","),W96,IF(W96="","",","),W97,IF(W97="","",","),W98,IF(W98="","",","),W99,IF(W99="","",","),W100,IF(W100="","",","),W101,IF(W101="","",","),W102,IF(W102="","",","),W103,IF(W103="","",","),W104,IF(W104="","",","),W105)</f>
        <v>E8,E11,E12,</v>
      </c>
    </row>
    <row r="107" spans="1:43" ht="31.5" customHeight="1" x14ac:dyDescent="0.5">
      <c r="B107" s="6"/>
      <c r="C107" s="6"/>
      <c r="D107" s="6"/>
      <c r="E107" s="6"/>
      <c r="F107" s="6"/>
    </row>
    <row r="108" spans="1:43" ht="25.2" x14ac:dyDescent="0.6">
      <c r="B108" s="7" t="s">
        <v>20</v>
      </c>
      <c r="C108" s="2"/>
      <c r="D108" s="11" t="s">
        <v>8</v>
      </c>
      <c r="E108" s="11"/>
      <c r="F108" s="11" t="s">
        <v>9</v>
      </c>
      <c r="G108" s="11"/>
      <c r="H108" s="11" t="s">
        <v>10</v>
      </c>
      <c r="I108" s="11"/>
      <c r="J108" s="11" t="s">
        <v>11</v>
      </c>
      <c r="K108" s="11"/>
      <c r="L108" s="11" t="s">
        <v>12</v>
      </c>
      <c r="M108" s="11"/>
      <c r="N108" s="11" t="s">
        <v>13</v>
      </c>
      <c r="O108" s="11"/>
      <c r="P108" s="11" t="s">
        <v>14</v>
      </c>
      <c r="Q108" s="11"/>
      <c r="R108" s="11" t="s">
        <v>15</v>
      </c>
      <c r="S108" s="11"/>
      <c r="T108" s="11" t="s">
        <v>16</v>
      </c>
      <c r="U108" s="11"/>
      <c r="V108" s="11" t="s">
        <v>17</v>
      </c>
      <c r="AB108"/>
      <c r="AK108" s="10"/>
      <c r="AL108" s="10"/>
      <c r="AM108" s="10"/>
      <c r="AN108" s="10"/>
      <c r="AO108" s="10"/>
      <c r="AP108" s="10"/>
      <c r="AQ108" s="10"/>
    </row>
    <row r="109" spans="1:43" x14ac:dyDescent="0.3">
      <c r="A109" s="17" t="s">
        <v>48</v>
      </c>
      <c r="B109" t="s">
        <v>63</v>
      </c>
      <c r="C109">
        <v>1</v>
      </c>
      <c r="D109" t="str">
        <f>IF(OR(ISNUMBER(SEARCH($B109,CONCATENATE(D$15,D$16,D$17,D$19,D$20,D$21,D$22))),ISNUMBER(SEARCH($A109,CONCATENATE(D$24))),ISNUMBER(SEARCH($B91,CONCATENATE(D$81,D$82,D$83,D$84,D$85,D$86,D$87)))),"",$B109)</f>
        <v/>
      </c>
      <c r="E109" t="str">
        <f>IF(NOT(D109=""),$A109,"")</f>
        <v/>
      </c>
      <c r="F109" t="str">
        <f>IF(OR(ISNUMBER(SEARCH($B109,CONCATENATE(F$15,F$16,F$17,F$19,F$20,F$21,F$22))),ISNUMBER(SEARCH($A109,CONCATENATE(F$24))),ISNUMBER(SEARCH($B91,CONCATENATE(F$81,F$82,F$83,F$84,F$85,F$86,F$87)))),"",$B109)</f>
        <v>EMP1</v>
      </c>
      <c r="G109" t="str">
        <f>IF(NOT(F109=""),$A109,"")</f>
        <v>E1</v>
      </c>
      <c r="H109" t="str">
        <f>IF(OR(ISNUMBER(SEARCH($B109,CONCATENATE(H$15,H$16,H$17,H$19,H$20,H$21,H$22))),ISNUMBER(SEARCH($A109,CONCATENATE(H$24))),ISNUMBER(SEARCH($B91,CONCATENATE(H$81,H$82,H$83,H$84,H$85,H$86,H$87)))),"",$B109)</f>
        <v>EMP1</v>
      </c>
      <c r="I109" t="str">
        <f>IF(NOT(H109=""),$A109,"")</f>
        <v>E1</v>
      </c>
      <c r="J109" t="str">
        <f>IF(OR(ISNUMBER(SEARCH($B109,CONCATENATE(J$15,J$16,J$17,J$19,J$20,J$21,J$22))),ISNUMBER(SEARCH($A109,CONCATENATE(J$24))),ISNUMBER(SEARCH($B91,CONCATENATE(J$81,J$82,J$83,J$84,J$85,J$86,J$87)))),"",$B109)</f>
        <v/>
      </c>
      <c r="K109" t="str">
        <f>IF(NOT(J109=""),$A109,"")</f>
        <v/>
      </c>
      <c r="L109" t="str">
        <f>IF(OR(ISNUMBER(SEARCH($B109,CONCATENATE(L$15,L$16,L$17,L$19,L$20,L$21,L$22))),ISNUMBER(SEARCH($A109,CONCATENATE(L$24))),ISNUMBER(SEARCH($B91,CONCATENATE(L$81,L$82,L$83,L$84,L$85,L$86,L$87)))),"",$B109)</f>
        <v>EMP1</v>
      </c>
      <c r="M109" t="str">
        <f>IF(NOT(L109=""),$A109,"")</f>
        <v>E1</v>
      </c>
      <c r="N109" t="str">
        <f>IF(OR(ISNUMBER(SEARCH($B109,CONCATENATE(N$15,N$16,N$17,N$19,N$20,N$21,N$22))),ISNUMBER(SEARCH($A109,CONCATENATE(N$24))),ISNUMBER(SEARCH($B91,CONCATENATE(N$81,N$82,N$83,N$84,N$85,N$86,N$87)))),"",$B109)</f>
        <v/>
      </c>
      <c r="O109" t="str">
        <f>IF(NOT(N109=""),$A109,"")</f>
        <v/>
      </c>
      <c r="P109" t="str">
        <f>IF(OR(ISNUMBER(SEARCH($B109,CONCATENATE(P$15,P$16,P$17,P$19,P$20,P$21,P$22))),ISNUMBER(SEARCH($A109,CONCATENATE(P$24))),ISNUMBER(SEARCH($B91,CONCATENATE(P$81,P$82,P$83,P$84,P$85,P$86,P$87)))),"",$B109)</f>
        <v>EMP1</v>
      </c>
      <c r="Q109" t="str">
        <f>IF(NOT(P109=""),$A109,"")</f>
        <v>E1</v>
      </c>
      <c r="R109" t="str">
        <f>IF(OR(ISNUMBER(SEARCH($B109,CONCATENATE(R$15,R$16,R$17,R$19,R$20,R$21,R$22))),ISNUMBER(SEARCH($A109,CONCATENATE(R$24))),ISNUMBER(SEARCH($B91,CONCATENATE(R$81,R$82,R$83,R$84,R$85,R$86,R$87)))),"",$B109)</f>
        <v/>
      </c>
      <c r="S109" t="str">
        <f>IF(NOT(R109=""),$A109,"")</f>
        <v/>
      </c>
      <c r="T109" t="str">
        <f>IF(OR(ISNUMBER(SEARCH($B109,CONCATENATE(T$15,T$16,T$17,T$19,T$20,T$21,T$22))),ISNUMBER(SEARCH($A109,CONCATENATE(T$24))),ISNUMBER(SEARCH($B91,CONCATENATE(T$81,T$82,T$83,T$84,T$85,T$86,T$87)))),"",$B109)</f>
        <v>EMP1</v>
      </c>
      <c r="U109" t="str">
        <f>IF(NOT(T109=""),$A109,"")</f>
        <v>E1</v>
      </c>
      <c r="V109" t="str">
        <f>IF(OR(ISNUMBER(SEARCH($B109,CONCATENATE(V$15,V$16,V$17,V$19,V$20,V$21,V$22))),ISNUMBER(SEARCH($A109,CONCATENATE(V$24))),ISNUMBER(SEARCH($B91,CONCATENATE(V$81,V$82,V$83,V$84,V$85,V$86,V$87)))),"",$B109)</f>
        <v/>
      </c>
      <c r="W109" t="str">
        <f>IF(NOT(V109=""),$A109,"")</f>
        <v/>
      </c>
      <c r="AB109"/>
      <c r="AK109" s="10"/>
      <c r="AL109" s="10"/>
      <c r="AM109" s="10"/>
      <c r="AN109" s="10"/>
      <c r="AO109" s="10"/>
      <c r="AP109" s="10"/>
      <c r="AQ109" s="10"/>
    </row>
    <row r="110" spans="1:43" x14ac:dyDescent="0.3">
      <c r="A110" s="17" t="s">
        <v>49</v>
      </c>
      <c r="B110" t="s">
        <v>64</v>
      </c>
      <c r="C110">
        <v>2</v>
      </c>
      <c r="D110" t="str">
        <f>IF(OR(ISNUMBER(SEARCH($B110,CONCATENATE(D$15,D$16,D$17,D$19,D$20,D$21,D$22))),ISNUMBER(SEARCH($A110,CONCATENATE(D$24))),ISNUMBER(SEARCH($B92,CONCATENATE(D$81,D$82,D$83,D$84,D$85,D$86,D$87)))),"",$B110)</f>
        <v>EMP2</v>
      </c>
      <c r="E110" t="str">
        <f t="shared" ref="E110:E123" si="34">IF(NOT(D110=""),$A110,"")</f>
        <v>E2</v>
      </c>
      <c r="F110" t="str">
        <f>IF(OR(ISNUMBER(SEARCH($B110,CONCATENATE(F$15,F$16,F$17,F$19,F$20,F$21,F$22))),ISNUMBER(SEARCH($A110,CONCATENATE(F$24))),ISNUMBER(SEARCH($B92,CONCATENATE(F$81,F$82,F$83,F$84,F$85,F$86,F$87)))),"",$B110)</f>
        <v/>
      </c>
      <c r="G110" t="str">
        <f t="shared" ref="G110:G123" si="35">IF(NOT(F110=""),$A110,"")</f>
        <v/>
      </c>
      <c r="H110" t="str">
        <f>IF(OR(ISNUMBER(SEARCH($B110,CONCATENATE(H$15,H$16,H$17,H$19,H$20,H$21,H$22))),ISNUMBER(SEARCH($A110,CONCATENATE(H$24))),ISNUMBER(SEARCH($B92,CONCATENATE(H$81,H$82,H$83,H$84,H$85,H$86,H$87)))),"",$B110)</f>
        <v>EMP2</v>
      </c>
      <c r="I110" t="str">
        <f t="shared" ref="I110:I123" si="36">IF(NOT(H110=""),$A110,"")</f>
        <v>E2</v>
      </c>
      <c r="J110" t="str">
        <f>IF(OR(ISNUMBER(SEARCH($B110,CONCATENATE(J$15,J$16,J$17,J$19,J$20,J$21,J$22))),ISNUMBER(SEARCH($A110,CONCATENATE(J$24))),ISNUMBER(SEARCH($B92,CONCATENATE(J$81,J$82,J$83,J$84,J$85,J$86,J$87)))),"",$B110)</f>
        <v/>
      </c>
      <c r="K110" t="str">
        <f t="shared" ref="K110:K123" si="37">IF(NOT(J110=""),$A110,"")</f>
        <v/>
      </c>
      <c r="L110" t="str">
        <f>IF(OR(ISNUMBER(SEARCH($B110,CONCATENATE(L$15,L$16,L$17,L$19,L$20,L$21,L$22))),ISNUMBER(SEARCH($A110,CONCATENATE(L$24))),ISNUMBER(SEARCH($B92,CONCATENATE(L$81,L$82,L$83,L$84,L$85,L$86,L$87)))),"",$B110)</f>
        <v>EMP2</v>
      </c>
      <c r="M110" t="str">
        <f t="shared" ref="M110:M123" si="38">IF(NOT(L110=""),$A110,"")</f>
        <v>E2</v>
      </c>
      <c r="N110" t="str">
        <f>IF(OR(ISNUMBER(SEARCH($B110,CONCATENATE(N$15,N$16,N$17,N$19,N$20,N$21,N$22))),ISNUMBER(SEARCH($A110,CONCATENATE(N$24))),ISNUMBER(SEARCH($B92,CONCATENATE(N$81,N$82,N$83,N$84,N$85,N$86,N$87)))),"",$B110)</f>
        <v/>
      </c>
      <c r="O110" t="str">
        <f t="shared" ref="O110:O123" si="39">IF(NOT(N110=""),$A110,"")</f>
        <v/>
      </c>
      <c r="P110" t="str">
        <f>IF(OR(ISNUMBER(SEARCH($B110,CONCATENATE(P$15,P$16,P$17,P$19,P$20,P$21,P$22))),ISNUMBER(SEARCH($A110,CONCATENATE(P$24))),ISNUMBER(SEARCH($B92,CONCATENATE(P$81,P$82,P$83,P$84,P$85,P$86,P$87)))),"",$B110)</f>
        <v>EMP2</v>
      </c>
      <c r="Q110" t="str">
        <f t="shared" ref="Q110:Q123" si="40">IF(NOT(P110=""),$A110,"")</f>
        <v>E2</v>
      </c>
      <c r="R110" t="str">
        <f>IF(OR(ISNUMBER(SEARCH($B110,CONCATENATE(R$15,R$16,R$17,R$19,R$20,R$21,R$22))),ISNUMBER(SEARCH($A110,CONCATENATE(R$24))),ISNUMBER(SEARCH($B92,CONCATENATE(R$81,R$82,R$83,R$84,R$85,R$86,R$87)))),"",$B110)</f>
        <v/>
      </c>
      <c r="S110" t="str">
        <f t="shared" ref="S110:S123" si="41">IF(NOT(R110=""),$A110,"")</f>
        <v/>
      </c>
      <c r="T110" t="str">
        <f>IF(OR(ISNUMBER(SEARCH($B110,CONCATENATE(T$15,T$16,T$17,T$19,T$20,T$21,T$22))),ISNUMBER(SEARCH($A110,CONCATENATE(T$24))),ISNUMBER(SEARCH($B92,CONCATENATE(T$81,T$82,T$83,T$84,T$85,T$86,T$87)))),"",$B110)</f>
        <v>EMP2</v>
      </c>
      <c r="U110" t="str">
        <f t="shared" ref="U110:U123" si="42">IF(NOT(T110=""),$A110,"")</f>
        <v>E2</v>
      </c>
      <c r="V110" t="str">
        <f>IF(OR(ISNUMBER(SEARCH($B110,CONCATENATE(V$15,V$16,V$17,V$19,V$20,V$21,V$22))),ISNUMBER(SEARCH($A110,CONCATENATE(V$24))),ISNUMBER(SEARCH($B92,CONCATENATE(V$81,V$82,V$83,V$84,V$85,V$86,V$87)))),"",$B110)</f>
        <v/>
      </c>
      <c r="W110" t="str">
        <f t="shared" ref="W110:W123" si="43">IF(NOT(V110=""),$A110,"")</f>
        <v/>
      </c>
      <c r="AB110"/>
      <c r="AK110" s="10"/>
      <c r="AL110" s="10"/>
      <c r="AM110" s="10"/>
      <c r="AN110" s="10"/>
      <c r="AO110" s="10"/>
      <c r="AP110" s="10"/>
      <c r="AQ110" s="10"/>
    </row>
    <row r="111" spans="1:43" x14ac:dyDescent="0.3">
      <c r="A111" s="17" t="s">
        <v>50</v>
      </c>
      <c r="B111" t="s">
        <v>65</v>
      </c>
      <c r="C111">
        <v>3</v>
      </c>
      <c r="D111" t="str">
        <f>IF(OR(ISNUMBER(SEARCH($B111,CONCATENATE(D$15,D$16,D$17,D$19,D$20,D$21,D$22))),ISNUMBER(SEARCH($A111,CONCATENATE(D$24))),ISNUMBER(SEARCH($B93,CONCATENATE(D$81,D$82,D$83,D$84,D$85,D$86,D$87)))),"",$B111)</f>
        <v>EMP3</v>
      </c>
      <c r="E111" t="str">
        <f t="shared" si="34"/>
        <v>E3</v>
      </c>
      <c r="F111" t="str">
        <f>IF(OR(ISNUMBER(SEARCH($B111,CONCATENATE(F$15,F$16,F$17,F$19,F$20,F$21,F$22))),ISNUMBER(SEARCH($A111,CONCATENATE(F$24))),ISNUMBER(SEARCH($B93,CONCATENATE(F$81,F$82,F$83,F$84,F$85,F$86,F$87)))),"",$B111)</f>
        <v>EMP3</v>
      </c>
      <c r="G111" t="str">
        <f t="shared" si="35"/>
        <v>E3</v>
      </c>
      <c r="H111" t="str">
        <f>IF(OR(ISNUMBER(SEARCH($B111,CONCATENATE(H$15,H$16,H$17,H$19,H$20,H$21,H$22))),ISNUMBER(SEARCH($A111,CONCATENATE(H$24))),ISNUMBER(SEARCH($B93,CONCATENATE(H$81,H$82,H$83,H$84,H$85,H$86,H$87)))),"",$B111)</f>
        <v>EMP3</v>
      </c>
      <c r="I111" t="str">
        <f t="shared" si="36"/>
        <v>E3</v>
      </c>
      <c r="J111" t="str">
        <f>IF(OR(ISNUMBER(SEARCH($B111,CONCATENATE(J$15,J$16,J$17,J$19,J$20,J$21,J$22))),ISNUMBER(SEARCH($A111,CONCATENATE(J$24))),ISNUMBER(SEARCH($B93,CONCATENATE(J$81,J$82,J$83,J$84,J$85,J$86,J$87)))),"",$B111)</f>
        <v>EMP3</v>
      </c>
      <c r="K111" t="str">
        <f t="shared" si="37"/>
        <v>E3</v>
      </c>
      <c r="L111" t="str">
        <f>IF(OR(ISNUMBER(SEARCH($B111,CONCATENATE(L$15,L$16,L$17,L$19,L$20,L$21,L$22))),ISNUMBER(SEARCH($A111,CONCATENATE(L$24))),ISNUMBER(SEARCH($B93,CONCATENATE(L$81,L$82,L$83,L$84,L$85,L$86,L$87)))),"",$B111)</f>
        <v>EMP3</v>
      </c>
      <c r="M111" t="str">
        <f t="shared" si="38"/>
        <v>E3</v>
      </c>
      <c r="N111" t="str">
        <f>IF(OR(ISNUMBER(SEARCH($B111,CONCATENATE(N$15,N$16,N$17,N$19,N$20,N$21,N$22))),ISNUMBER(SEARCH($A111,CONCATENATE(N$24))),ISNUMBER(SEARCH($B93,CONCATENATE(N$81,N$82,N$83,N$84,N$85,N$86,N$87)))),"",$B111)</f>
        <v>EMP3</v>
      </c>
      <c r="O111" t="str">
        <f t="shared" si="39"/>
        <v>E3</v>
      </c>
      <c r="P111" t="str">
        <f>IF(OR(ISNUMBER(SEARCH($B111,CONCATENATE(P$15,P$16,P$17,P$19,P$20,P$21,P$22))),ISNUMBER(SEARCH($A111,CONCATENATE(P$24))),ISNUMBER(SEARCH($B93,CONCATENATE(P$81,P$82,P$83,P$84,P$85,P$86,P$87)))),"",$B111)</f>
        <v>EMP3</v>
      </c>
      <c r="Q111" t="str">
        <f t="shared" si="40"/>
        <v>E3</v>
      </c>
      <c r="R111" t="str">
        <f>IF(OR(ISNUMBER(SEARCH($B111,CONCATENATE(R$15,R$16,R$17,R$19,R$20,R$21,R$22))),ISNUMBER(SEARCH($A111,CONCATENATE(R$24))),ISNUMBER(SEARCH($B93,CONCATENATE(R$81,R$82,R$83,R$84,R$85,R$86,R$87)))),"",$B111)</f>
        <v>EMP3</v>
      </c>
      <c r="S111" t="str">
        <f t="shared" si="41"/>
        <v>E3</v>
      </c>
      <c r="T111" t="str">
        <f>IF(OR(ISNUMBER(SEARCH($B111,CONCATENATE(T$15,T$16,T$17,T$19,T$20,T$21,T$22))),ISNUMBER(SEARCH($A111,CONCATENATE(T$24))),ISNUMBER(SEARCH($B93,CONCATENATE(T$81,T$82,T$83,T$84,T$85,T$86,T$87)))),"",$B111)</f>
        <v>EMP3</v>
      </c>
      <c r="U111" t="str">
        <f t="shared" si="42"/>
        <v>E3</v>
      </c>
      <c r="V111" t="str">
        <f>IF(OR(ISNUMBER(SEARCH($B111,CONCATENATE(V$15,V$16,V$17,V$19,V$20,V$21,V$22))),ISNUMBER(SEARCH($A111,CONCATENATE(V$24))),ISNUMBER(SEARCH($B93,CONCATENATE(V$81,V$82,V$83,V$84,V$85,V$86,V$87)))),"",$B111)</f>
        <v>EMP3</v>
      </c>
      <c r="W111" t="str">
        <f t="shared" si="43"/>
        <v>E3</v>
      </c>
      <c r="AB111"/>
      <c r="AK111" s="10"/>
      <c r="AL111" s="10"/>
      <c r="AM111" s="10"/>
      <c r="AN111" s="10"/>
      <c r="AO111" s="10"/>
      <c r="AP111" s="10"/>
      <c r="AQ111" s="10"/>
    </row>
    <row r="112" spans="1:43" x14ac:dyDescent="0.3">
      <c r="A112" s="17" t="s">
        <v>51</v>
      </c>
      <c r="B112" t="s">
        <v>66</v>
      </c>
      <c r="C112">
        <v>4</v>
      </c>
      <c r="D112" t="str">
        <f>IF(OR(ISNUMBER(SEARCH($B112,CONCATENATE(D$15,D$16,D$17,D$19,D$20,D$21,D$22))),ISNUMBER(SEARCH($A112,CONCATENATE(D$24))),ISNUMBER(SEARCH($B94,CONCATENATE(D$81,D$82,D$83,D$84,D$85,D$86,D$87)))),"",$B112)</f>
        <v>EMP4</v>
      </c>
      <c r="E112" t="str">
        <f t="shared" si="34"/>
        <v>E4</v>
      </c>
      <c r="F112" t="str">
        <f>IF(OR(ISNUMBER(SEARCH($B112,CONCATENATE(F$15,F$16,F$17,F$19,F$20,F$21,F$22))),ISNUMBER(SEARCH($A112,CONCATENATE(F$24))),ISNUMBER(SEARCH($B94,CONCATENATE(F$81,F$82,F$83,F$84,F$85,F$86,F$87)))),"",$B112)</f>
        <v>EMP4</v>
      </c>
      <c r="G112" t="str">
        <f t="shared" si="35"/>
        <v>E4</v>
      </c>
      <c r="H112" t="str">
        <f>IF(OR(ISNUMBER(SEARCH($B112,CONCATENATE(H$15,H$16,H$17,H$19,H$20,H$21,H$22))),ISNUMBER(SEARCH($A112,CONCATENATE(H$24))),ISNUMBER(SEARCH($B94,CONCATENATE(H$81,H$82,H$83,H$84,H$85,H$86,H$87)))),"",$B112)</f>
        <v>EMP4</v>
      </c>
      <c r="I112" t="str">
        <f t="shared" si="36"/>
        <v>E4</v>
      </c>
      <c r="J112" t="str">
        <f>IF(OR(ISNUMBER(SEARCH($B112,CONCATENATE(J$15,J$16,J$17,J$19,J$20,J$21,J$22))),ISNUMBER(SEARCH($A112,CONCATENATE(J$24))),ISNUMBER(SEARCH($B94,CONCATENATE(J$81,J$82,J$83,J$84,J$85,J$86,J$87)))),"",$B112)</f>
        <v>EMP4</v>
      </c>
      <c r="K112" t="str">
        <f t="shared" si="37"/>
        <v>E4</v>
      </c>
      <c r="L112" t="str">
        <f>IF(OR(ISNUMBER(SEARCH($B112,CONCATENATE(L$15,L$16,L$17,L$19,L$20,L$21,L$22))),ISNUMBER(SEARCH($A112,CONCATENATE(L$24))),ISNUMBER(SEARCH($B94,CONCATENATE(L$81,L$82,L$83,L$84,L$85,L$86,L$87)))),"",$B112)</f>
        <v>EMP4</v>
      </c>
      <c r="M112" t="str">
        <f t="shared" si="38"/>
        <v>E4</v>
      </c>
      <c r="N112" t="str">
        <f>IF(OR(ISNUMBER(SEARCH($B112,CONCATENATE(N$15,N$16,N$17,N$19,N$20,N$21,N$22))),ISNUMBER(SEARCH($A112,CONCATENATE(N$24))),ISNUMBER(SEARCH($B94,CONCATENATE(N$81,N$82,N$83,N$84,N$85,N$86,N$87)))),"",$B112)</f>
        <v>EMP4</v>
      </c>
      <c r="O112" t="str">
        <f t="shared" si="39"/>
        <v>E4</v>
      </c>
      <c r="P112" t="str">
        <f>IF(OR(ISNUMBER(SEARCH($B112,CONCATENATE(P$15,P$16,P$17,P$19,P$20,P$21,P$22))),ISNUMBER(SEARCH($A112,CONCATENATE(P$24))),ISNUMBER(SEARCH($B94,CONCATENATE(P$81,P$82,P$83,P$84,P$85,P$86,P$87)))),"",$B112)</f>
        <v>EMP4</v>
      </c>
      <c r="Q112" t="str">
        <f t="shared" si="40"/>
        <v>E4</v>
      </c>
      <c r="R112" t="str">
        <f>IF(OR(ISNUMBER(SEARCH($B112,CONCATENATE(R$15,R$16,R$17,R$19,R$20,R$21,R$22))),ISNUMBER(SEARCH($A112,CONCATENATE(R$24))),ISNUMBER(SEARCH($B94,CONCATENATE(R$81,R$82,R$83,R$84,R$85,R$86,R$87)))),"",$B112)</f>
        <v>EMP4</v>
      </c>
      <c r="S112" t="str">
        <f t="shared" si="41"/>
        <v>E4</v>
      </c>
      <c r="T112" t="str">
        <f>IF(OR(ISNUMBER(SEARCH($B112,CONCATENATE(T$15,T$16,T$17,T$19,T$20,T$21,T$22))),ISNUMBER(SEARCH($A112,CONCATENATE(T$24))),ISNUMBER(SEARCH($B94,CONCATENATE(T$81,T$82,T$83,T$84,T$85,T$86,T$87)))),"",$B112)</f>
        <v>EMP4</v>
      </c>
      <c r="U112" t="str">
        <f t="shared" si="42"/>
        <v>E4</v>
      </c>
      <c r="V112" t="str">
        <f>IF(OR(ISNUMBER(SEARCH($B112,CONCATENATE(V$15,V$16,V$17,V$19,V$20,V$21,V$22))),ISNUMBER(SEARCH($A112,CONCATENATE(V$24))),ISNUMBER(SEARCH($B94,CONCATENATE(V$81,V$82,V$83,V$84,V$85,V$86,V$87)))),"",$B112)</f>
        <v>EMP4</v>
      </c>
      <c r="W112" t="str">
        <f t="shared" si="43"/>
        <v>E4</v>
      </c>
      <c r="AB112"/>
      <c r="AK112" s="10"/>
      <c r="AL112" s="10"/>
      <c r="AM112" s="10"/>
      <c r="AN112" s="10"/>
      <c r="AO112" s="10"/>
      <c r="AP112" s="10"/>
      <c r="AQ112" s="10"/>
    </row>
    <row r="113" spans="1:43" x14ac:dyDescent="0.3">
      <c r="A113" s="17" t="s">
        <v>52</v>
      </c>
      <c r="B113" t="s">
        <v>67</v>
      </c>
      <c r="C113">
        <v>5</v>
      </c>
      <c r="D113" t="str">
        <f>IF(OR(ISNUMBER(SEARCH($B113,CONCATENATE(D$15,D$16,D$17,D$19,D$20,D$21,D$22))),ISNUMBER(SEARCH($A113,CONCATENATE(D$24))),ISNUMBER(SEARCH($B95,CONCATENATE(D$81,D$82,D$83,D$84,D$85,D$86,D$87)))),"",$B113)</f>
        <v>EMP5</v>
      </c>
      <c r="E113" t="str">
        <f t="shared" si="34"/>
        <v>E5</v>
      </c>
      <c r="F113" t="str">
        <f>IF(OR(ISNUMBER(SEARCH($B113,CONCATENATE(F$15,F$16,F$17,F$19,F$20,F$21,F$22))),ISNUMBER(SEARCH($A113,CONCATENATE(F$24))),ISNUMBER(SEARCH($B95,CONCATENATE(F$81,F$82,F$83,F$84,F$85,F$86,F$87)))),"",$B113)</f>
        <v>EMP5</v>
      </c>
      <c r="G113" t="str">
        <f t="shared" si="35"/>
        <v>E5</v>
      </c>
      <c r="H113" t="str">
        <f>IF(OR(ISNUMBER(SEARCH($B113,CONCATENATE(H$15,H$16,H$17,H$19,H$20,H$21,H$22))),ISNUMBER(SEARCH($A113,CONCATENATE(H$24))),ISNUMBER(SEARCH($B95,CONCATENATE(H$81,H$82,H$83,H$84,H$85,H$86,H$87)))),"",$B113)</f>
        <v>EMP5</v>
      </c>
      <c r="I113" t="str">
        <f t="shared" si="36"/>
        <v>E5</v>
      </c>
      <c r="J113" t="str">
        <f>IF(OR(ISNUMBER(SEARCH($B113,CONCATENATE(J$15,J$16,J$17,J$19,J$20,J$21,J$22))),ISNUMBER(SEARCH($A113,CONCATENATE(J$24))),ISNUMBER(SEARCH($B95,CONCATENATE(J$81,J$82,J$83,J$84,J$85,J$86,J$87)))),"",$B113)</f>
        <v>EMP5</v>
      </c>
      <c r="K113" t="str">
        <f t="shared" si="37"/>
        <v>E5</v>
      </c>
      <c r="L113" t="str">
        <f>IF(OR(ISNUMBER(SEARCH($B113,CONCATENATE(L$15,L$16,L$17,L$19,L$20,L$21,L$22))),ISNUMBER(SEARCH($A113,CONCATENATE(L$24))),ISNUMBER(SEARCH($B95,CONCATENATE(L$81,L$82,L$83,L$84,L$85,L$86,L$87)))),"",$B113)</f>
        <v>EMP5</v>
      </c>
      <c r="M113" t="str">
        <f t="shared" si="38"/>
        <v>E5</v>
      </c>
      <c r="N113" t="str">
        <f>IF(OR(ISNUMBER(SEARCH($B113,CONCATENATE(N$15,N$16,N$17,N$19,N$20,N$21,N$22))),ISNUMBER(SEARCH($A113,CONCATENATE(N$24))),ISNUMBER(SEARCH($B95,CONCATENATE(N$81,N$82,N$83,N$84,N$85,N$86,N$87)))),"",$B113)</f>
        <v>EMP5</v>
      </c>
      <c r="O113" t="str">
        <f t="shared" si="39"/>
        <v>E5</v>
      </c>
      <c r="P113" t="str">
        <f>IF(OR(ISNUMBER(SEARCH($B113,CONCATENATE(P$15,P$16,P$17,P$19,P$20,P$21,P$22))),ISNUMBER(SEARCH($A113,CONCATENATE(P$24))),ISNUMBER(SEARCH($B95,CONCATENATE(P$81,P$82,P$83,P$84,P$85,P$86,P$87)))),"",$B113)</f>
        <v>EMP5</v>
      </c>
      <c r="Q113" t="str">
        <f t="shared" si="40"/>
        <v>E5</v>
      </c>
      <c r="R113" t="str">
        <f>IF(OR(ISNUMBER(SEARCH($B113,CONCATENATE(R$15,R$16,R$17,R$19,R$20,R$21,R$22))),ISNUMBER(SEARCH($A113,CONCATENATE(R$24))),ISNUMBER(SEARCH($B95,CONCATENATE(R$81,R$82,R$83,R$84,R$85,R$86,R$87)))),"",$B113)</f>
        <v>EMP5</v>
      </c>
      <c r="S113" t="str">
        <f t="shared" si="41"/>
        <v>E5</v>
      </c>
      <c r="T113" t="str">
        <f>IF(OR(ISNUMBER(SEARCH($B113,CONCATENATE(T$15,T$16,T$17,T$19,T$20,T$21,T$22))),ISNUMBER(SEARCH($A113,CONCATENATE(T$24))),ISNUMBER(SEARCH($B95,CONCATENATE(T$81,T$82,T$83,T$84,T$85,T$86,T$87)))),"",$B113)</f>
        <v>EMP5</v>
      </c>
      <c r="U113" t="str">
        <f t="shared" si="42"/>
        <v>E5</v>
      </c>
      <c r="V113" t="str">
        <f>IF(OR(ISNUMBER(SEARCH($B113,CONCATENATE(V$15,V$16,V$17,V$19,V$20,V$21,V$22))),ISNUMBER(SEARCH($A113,CONCATENATE(V$24))),ISNUMBER(SEARCH($B95,CONCATENATE(V$81,V$82,V$83,V$84,V$85,V$86,V$87)))),"",$B113)</f>
        <v>EMP5</v>
      </c>
      <c r="W113" t="str">
        <f t="shared" si="43"/>
        <v>E5</v>
      </c>
      <c r="AB113"/>
      <c r="AK113" s="10"/>
      <c r="AL113" s="10"/>
      <c r="AM113" s="10"/>
      <c r="AN113" s="10"/>
      <c r="AO113" s="10"/>
      <c r="AP113" s="10"/>
      <c r="AQ113" s="10"/>
    </row>
    <row r="114" spans="1:43" x14ac:dyDescent="0.3">
      <c r="A114" s="17" t="s">
        <v>53</v>
      </c>
      <c r="B114" t="s">
        <v>68</v>
      </c>
      <c r="C114">
        <v>6</v>
      </c>
      <c r="D114" t="str">
        <f>IF(OR(ISNUMBER(SEARCH($B114,CONCATENATE(D$15,D$16,D$17,D$19,D$20,D$21,D$22))),ISNUMBER(SEARCH($A114,CONCATENATE(D$24))),ISNUMBER(SEARCH($B96,CONCATENATE(D$81,D$82,D$83,D$84,D$85,D$86,D$87)))),"",$B114)</f>
        <v>EMP6</v>
      </c>
      <c r="E114" t="str">
        <f t="shared" si="34"/>
        <v>E6</v>
      </c>
      <c r="F114" t="str">
        <f>IF(OR(ISNUMBER(SEARCH($B114,CONCATENATE(F$15,F$16,F$17,F$19,F$20,F$21,F$22))),ISNUMBER(SEARCH($A114,CONCATENATE(F$24))),ISNUMBER(SEARCH($B96,CONCATENATE(F$81,F$82,F$83,F$84,F$85,F$86,F$87)))),"",$B114)</f>
        <v>EMP6</v>
      </c>
      <c r="G114" t="str">
        <f t="shared" si="35"/>
        <v>E6</v>
      </c>
      <c r="H114" t="str">
        <f>IF(OR(ISNUMBER(SEARCH($B114,CONCATENATE(H$15,H$16,H$17,H$19,H$20,H$21,H$22))),ISNUMBER(SEARCH($A114,CONCATENATE(H$24))),ISNUMBER(SEARCH($B96,CONCATENATE(H$81,H$82,H$83,H$84,H$85,H$86,H$87)))),"",$B114)</f>
        <v>EMP6</v>
      </c>
      <c r="I114" t="str">
        <f t="shared" si="36"/>
        <v>E6</v>
      </c>
      <c r="J114" t="str">
        <f>IF(OR(ISNUMBER(SEARCH($B114,CONCATENATE(J$15,J$16,J$17,J$19,J$20,J$21,J$22))),ISNUMBER(SEARCH($A114,CONCATENATE(J$24))),ISNUMBER(SEARCH($B96,CONCATENATE(J$81,J$82,J$83,J$84,J$85,J$86,J$87)))),"",$B114)</f>
        <v>EMP6</v>
      </c>
      <c r="K114" t="str">
        <f t="shared" si="37"/>
        <v>E6</v>
      </c>
      <c r="L114" t="str">
        <f>IF(OR(ISNUMBER(SEARCH($B114,CONCATENATE(L$15,L$16,L$17,L$19,L$20,L$21,L$22))),ISNUMBER(SEARCH($A114,CONCATENATE(L$24))),ISNUMBER(SEARCH($B96,CONCATENATE(L$81,L$82,L$83,L$84,L$85,L$86,L$87)))),"",$B114)</f>
        <v>EMP6</v>
      </c>
      <c r="M114" t="str">
        <f t="shared" si="38"/>
        <v>E6</v>
      </c>
      <c r="N114" t="str">
        <f>IF(OR(ISNUMBER(SEARCH($B114,CONCATENATE(N$15,N$16,N$17,N$19,N$20,N$21,N$22))),ISNUMBER(SEARCH($A114,CONCATENATE(N$24))),ISNUMBER(SEARCH($B96,CONCATENATE(N$81,N$82,N$83,N$84,N$85,N$86,N$87)))),"",$B114)</f>
        <v>EMP6</v>
      </c>
      <c r="O114" t="str">
        <f t="shared" si="39"/>
        <v>E6</v>
      </c>
      <c r="P114" t="str">
        <f>IF(OR(ISNUMBER(SEARCH($B114,CONCATENATE(P$15,P$16,P$17,P$19,P$20,P$21,P$22))),ISNUMBER(SEARCH($A114,CONCATENATE(P$24))),ISNUMBER(SEARCH($B96,CONCATENATE(P$81,P$82,P$83,P$84,P$85,P$86,P$87)))),"",$B114)</f>
        <v>EMP6</v>
      </c>
      <c r="Q114" t="str">
        <f t="shared" si="40"/>
        <v>E6</v>
      </c>
      <c r="R114" t="str">
        <f>IF(OR(ISNUMBER(SEARCH($B114,CONCATENATE(R$15,R$16,R$17,R$19,R$20,R$21,R$22))),ISNUMBER(SEARCH($A114,CONCATENATE(R$24))),ISNUMBER(SEARCH($B96,CONCATENATE(R$81,R$82,R$83,R$84,R$85,R$86,R$87)))),"",$B114)</f>
        <v>EMP6</v>
      </c>
      <c r="S114" t="str">
        <f t="shared" si="41"/>
        <v>E6</v>
      </c>
      <c r="T114" t="str">
        <f>IF(OR(ISNUMBER(SEARCH($B114,CONCATENATE(T$15,T$16,T$17,T$19,T$20,T$21,T$22))),ISNUMBER(SEARCH($A114,CONCATENATE(T$24))),ISNUMBER(SEARCH($B96,CONCATENATE(T$81,T$82,T$83,T$84,T$85,T$86,T$87)))),"",$B114)</f>
        <v>EMP6</v>
      </c>
      <c r="U114" t="str">
        <f t="shared" si="42"/>
        <v>E6</v>
      </c>
      <c r="V114" t="str">
        <f>IF(OR(ISNUMBER(SEARCH($B114,CONCATENATE(V$15,V$16,V$17,V$19,V$20,V$21,V$22))),ISNUMBER(SEARCH($A114,CONCATENATE(V$24))),ISNUMBER(SEARCH($B96,CONCATENATE(V$81,V$82,V$83,V$84,V$85,V$86,V$87)))),"",$B114)</f>
        <v>EMP6</v>
      </c>
      <c r="W114" t="str">
        <f t="shared" si="43"/>
        <v>E6</v>
      </c>
      <c r="AB114"/>
      <c r="AK114" s="10"/>
      <c r="AL114" s="10"/>
      <c r="AM114" s="10"/>
      <c r="AN114" s="10"/>
      <c r="AO114" s="10"/>
      <c r="AP114" s="10"/>
      <c r="AQ114" s="10"/>
    </row>
    <row r="115" spans="1:43" x14ac:dyDescent="0.3">
      <c r="A115" s="17" t="s">
        <v>54</v>
      </c>
      <c r="B115" t="s">
        <v>69</v>
      </c>
      <c r="C115">
        <v>7</v>
      </c>
      <c r="D115" t="str">
        <f>IF(OR(ISNUMBER(SEARCH($B115,CONCATENATE(D$15,D$16,D$17,D$19,D$20,D$21,D$22))),ISNUMBER(SEARCH($A115,CONCATENATE(D$24))),ISNUMBER(SEARCH($B97,CONCATENATE(D$81,D$82,D$83,D$84,D$85,D$86,D$87)))),"",$B115)</f>
        <v>EMP7</v>
      </c>
      <c r="E115" t="str">
        <f t="shared" si="34"/>
        <v>E7</v>
      </c>
      <c r="F115" t="str">
        <f>IF(OR(ISNUMBER(SEARCH($B115,CONCATENATE(F$15,F$16,F$17,F$19,F$20,F$21,F$22))),ISNUMBER(SEARCH($A115,CONCATENATE(F$24))),ISNUMBER(SEARCH($B97,CONCATENATE(F$81,F$82,F$83,F$84,F$85,F$86,F$87)))),"",$B115)</f>
        <v>EMP7</v>
      </c>
      <c r="G115" t="str">
        <f t="shared" si="35"/>
        <v>E7</v>
      </c>
      <c r="H115" t="str">
        <f>IF(OR(ISNUMBER(SEARCH($B115,CONCATENATE(H$15,H$16,H$17,H$19,H$20,H$21,H$22))),ISNUMBER(SEARCH($A115,CONCATENATE(H$24))),ISNUMBER(SEARCH($B97,CONCATENATE(H$81,H$82,H$83,H$84,H$85,H$86,H$87)))),"",$B115)</f>
        <v>EMP7</v>
      </c>
      <c r="I115" t="str">
        <f t="shared" si="36"/>
        <v>E7</v>
      </c>
      <c r="J115" t="str">
        <f>IF(OR(ISNUMBER(SEARCH($B115,CONCATENATE(J$15,J$16,J$17,J$19,J$20,J$21,J$22))),ISNUMBER(SEARCH($A115,CONCATENATE(J$24))),ISNUMBER(SEARCH($B97,CONCATENATE(J$81,J$82,J$83,J$84,J$85,J$86,J$87)))),"",$B115)</f>
        <v>EMP7</v>
      </c>
      <c r="K115" t="str">
        <f t="shared" si="37"/>
        <v>E7</v>
      </c>
      <c r="L115" t="str">
        <f>IF(OR(ISNUMBER(SEARCH($B115,CONCATENATE(L$15,L$16,L$17,L$19,L$20,L$21,L$22))),ISNUMBER(SEARCH($A115,CONCATENATE(L$24))),ISNUMBER(SEARCH($B97,CONCATENATE(L$81,L$82,L$83,L$84,L$85,L$86,L$87)))),"",$B115)</f>
        <v>EMP7</v>
      </c>
      <c r="M115" t="str">
        <f t="shared" si="38"/>
        <v>E7</v>
      </c>
      <c r="N115" t="str">
        <f>IF(OR(ISNUMBER(SEARCH($B115,CONCATENATE(N$15,N$16,N$17,N$19,N$20,N$21,N$22))),ISNUMBER(SEARCH($A115,CONCATENATE(N$24))),ISNUMBER(SEARCH($B97,CONCATENATE(N$81,N$82,N$83,N$84,N$85,N$86,N$87)))),"",$B115)</f>
        <v>EMP7</v>
      </c>
      <c r="O115" t="str">
        <f t="shared" si="39"/>
        <v>E7</v>
      </c>
      <c r="P115" t="str">
        <f>IF(OR(ISNUMBER(SEARCH($B115,CONCATENATE(P$15,P$16,P$17,P$19,P$20,P$21,P$22))),ISNUMBER(SEARCH($A115,CONCATENATE(P$24))),ISNUMBER(SEARCH($B97,CONCATENATE(P$81,P$82,P$83,P$84,P$85,P$86,P$87)))),"",$B115)</f>
        <v>EMP7</v>
      </c>
      <c r="Q115" t="str">
        <f t="shared" si="40"/>
        <v>E7</v>
      </c>
      <c r="R115" t="str">
        <f>IF(OR(ISNUMBER(SEARCH($B115,CONCATENATE(R$15,R$16,R$17,R$19,R$20,R$21,R$22))),ISNUMBER(SEARCH($A115,CONCATENATE(R$24))),ISNUMBER(SEARCH($B97,CONCATENATE(R$81,R$82,R$83,R$84,R$85,R$86,R$87)))),"",$B115)</f>
        <v>EMP7</v>
      </c>
      <c r="S115" t="str">
        <f t="shared" si="41"/>
        <v>E7</v>
      </c>
      <c r="T115" t="str">
        <f>IF(OR(ISNUMBER(SEARCH($B115,CONCATENATE(T$15,T$16,T$17,T$19,T$20,T$21,T$22))),ISNUMBER(SEARCH($A115,CONCATENATE(T$24))),ISNUMBER(SEARCH($B97,CONCATENATE(T$81,T$82,T$83,T$84,T$85,T$86,T$87)))),"",$B115)</f>
        <v>EMP7</v>
      </c>
      <c r="U115" t="str">
        <f t="shared" si="42"/>
        <v>E7</v>
      </c>
      <c r="V115" t="str">
        <f>IF(OR(ISNUMBER(SEARCH($B115,CONCATENATE(V$15,V$16,V$17,V$19,V$20,V$21,V$22))),ISNUMBER(SEARCH($A115,CONCATENATE(V$24))),ISNUMBER(SEARCH($B97,CONCATENATE(V$81,V$82,V$83,V$84,V$85,V$86,V$87)))),"",$B115)</f>
        <v>EMP7</v>
      </c>
      <c r="W115" t="str">
        <f t="shared" si="43"/>
        <v>E7</v>
      </c>
      <c r="AB115"/>
      <c r="AK115" s="10"/>
      <c r="AL115" s="10"/>
      <c r="AM115" s="10"/>
      <c r="AN115" s="10"/>
      <c r="AO115" s="10"/>
      <c r="AP115" s="10"/>
      <c r="AQ115" s="10"/>
    </row>
    <row r="116" spans="1:43" x14ac:dyDescent="0.3">
      <c r="A116" s="17" t="s">
        <v>55</v>
      </c>
      <c r="B116" t="s">
        <v>70</v>
      </c>
      <c r="C116">
        <v>8</v>
      </c>
      <c r="D116" t="str">
        <f>IF(OR(ISNUMBER(SEARCH($B116,CONCATENATE(D$15,D$16,D$17,D$19,D$20,D$21,D$22))),ISNUMBER(SEARCH($A116,CONCATENATE(D$24))),ISNUMBER(SEARCH($B98,CONCATENATE(D$81,D$82,D$83,D$84,D$85,D$86,D$87)))),"",$B116)</f>
        <v>EMP8</v>
      </c>
      <c r="E116" t="str">
        <f t="shared" si="34"/>
        <v>E8</v>
      </c>
      <c r="F116" t="str">
        <f>IF(OR(ISNUMBER(SEARCH($B116,CONCATENATE(F$15,F$16,F$17,F$19,F$20,F$21,F$22))),ISNUMBER(SEARCH($A116,CONCATENATE(F$24))),ISNUMBER(SEARCH($B98,CONCATENATE(F$81,F$82,F$83,F$84,F$85,F$86,F$87)))),"",$B116)</f>
        <v>EMP8</v>
      </c>
      <c r="G116" t="str">
        <f t="shared" si="35"/>
        <v>E8</v>
      </c>
      <c r="H116" t="str">
        <f>IF(OR(ISNUMBER(SEARCH($B116,CONCATENATE(H$15,H$16,H$17,H$19,H$20,H$21,H$22))),ISNUMBER(SEARCH($A116,CONCATENATE(H$24))),ISNUMBER(SEARCH($B98,CONCATENATE(H$81,H$82,H$83,H$84,H$85,H$86,H$87)))),"",$B116)</f>
        <v>EMP8</v>
      </c>
      <c r="I116" t="str">
        <f t="shared" si="36"/>
        <v>E8</v>
      </c>
      <c r="J116" t="str">
        <f>IF(OR(ISNUMBER(SEARCH($B116,CONCATENATE(J$15,J$16,J$17,J$19,J$20,J$21,J$22))),ISNUMBER(SEARCH($A116,CONCATENATE(J$24))),ISNUMBER(SEARCH($B98,CONCATENATE(J$81,J$82,J$83,J$84,J$85,J$86,J$87)))),"",$B116)</f>
        <v>EMP8</v>
      </c>
      <c r="K116" t="str">
        <f t="shared" si="37"/>
        <v>E8</v>
      </c>
      <c r="L116" t="str">
        <f>IF(OR(ISNUMBER(SEARCH($B116,CONCATENATE(L$15,L$16,L$17,L$19,L$20,L$21,L$22))),ISNUMBER(SEARCH($A116,CONCATENATE(L$24))),ISNUMBER(SEARCH($B98,CONCATENATE(L$81,L$82,L$83,L$84,L$85,L$86,L$87)))),"",$B116)</f>
        <v>EMP8</v>
      </c>
      <c r="M116" t="str">
        <f t="shared" si="38"/>
        <v>E8</v>
      </c>
      <c r="N116" t="str">
        <f>IF(OR(ISNUMBER(SEARCH($B116,CONCATENATE(N$15,N$16,N$17,N$19,N$20,N$21,N$22))),ISNUMBER(SEARCH($A116,CONCATENATE(N$24))),ISNUMBER(SEARCH($B98,CONCATENATE(N$81,N$82,N$83,N$84,N$85,N$86,N$87)))),"",$B116)</f>
        <v>EMP8</v>
      </c>
      <c r="O116" t="str">
        <f t="shared" si="39"/>
        <v>E8</v>
      </c>
      <c r="P116" t="str">
        <f>IF(OR(ISNUMBER(SEARCH($B116,CONCATENATE(P$15,P$16,P$17,P$19,P$20,P$21,P$22))),ISNUMBER(SEARCH($A116,CONCATENATE(P$24))),ISNUMBER(SEARCH($B98,CONCATENATE(P$81,P$82,P$83,P$84,P$85,P$86,P$87)))),"",$B116)</f>
        <v>EMP8</v>
      </c>
      <c r="Q116" t="str">
        <f t="shared" si="40"/>
        <v>E8</v>
      </c>
      <c r="R116" t="str">
        <f>IF(OR(ISNUMBER(SEARCH($B116,CONCATENATE(R$15,R$16,R$17,R$19,R$20,R$21,R$22))),ISNUMBER(SEARCH($A116,CONCATENATE(R$24))),ISNUMBER(SEARCH($B98,CONCATENATE(R$81,R$82,R$83,R$84,R$85,R$86,R$87)))),"",$B116)</f>
        <v>EMP8</v>
      </c>
      <c r="S116" t="str">
        <f t="shared" si="41"/>
        <v>E8</v>
      </c>
      <c r="T116" t="str">
        <f>IF(OR(ISNUMBER(SEARCH($B116,CONCATENATE(T$15,T$16,T$17,T$19,T$20,T$21,T$22))),ISNUMBER(SEARCH($A116,CONCATENATE(T$24))),ISNUMBER(SEARCH($B98,CONCATENATE(T$81,T$82,T$83,T$84,T$85,T$86,T$87)))),"",$B116)</f>
        <v>EMP8</v>
      </c>
      <c r="U116" t="str">
        <f t="shared" si="42"/>
        <v>E8</v>
      </c>
      <c r="V116" t="str">
        <f>IF(OR(ISNUMBER(SEARCH($B116,CONCATENATE(V$15,V$16,V$17,V$19,V$20,V$21,V$22))),ISNUMBER(SEARCH($A116,CONCATENATE(V$24))),ISNUMBER(SEARCH($B98,CONCATENATE(V$81,V$82,V$83,V$84,V$85,V$86,V$87)))),"",$B116)</f>
        <v>EMP8</v>
      </c>
      <c r="W116" t="str">
        <f t="shared" si="43"/>
        <v>E8</v>
      </c>
      <c r="AB116"/>
      <c r="AK116" s="10"/>
      <c r="AL116" s="10"/>
      <c r="AM116" s="10"/>
      <c r="AN116" s="10"/>
      <c r="AO116" s="10"/>
      <c r="AP116" s="10"/>
      <c r="AQ116" s="10"/>
    </row>
    <row r="117" spans="1:43" x14ac:dyDescent="0.3">
      <c r="A117" s="17" t="s">
        <v>56</v>
      </c>
      <c r="B117" t="s">
        <v>71</v>
      </c>
      <c r="C117">
        <v>9</v>
      </c>
      <c r="D117" t="str">
        <f>IF(OR(ISNUMBER(SEARCH($B117,CONCATENATE(D$15,D$16,D$17,D$19,D$20,D$21,D$22))),ISNUMBER(SEARCH($A117,CONCATENATE(D$24))),ISNUMBER(SEARCH($B99,CONCATENATE(D$81,D$82,D$83,D$84,D$85,D$86,D$87)))),"",$B117)</f>
        <v>EMP9</v>
      </c>
      <c r="E117" t="str">
        <f t="shared" si="34"/>
        <v>E9</v>
      </c>
      <c r="F117" t="str">
        <f>IF(OR(ISNUMBER(SEARCH($B117,CONCATENATE(F$15,F$16,F$17,F$19,F$20,F$21,F$22))),ISNUMBER(SEARCH($A117,CONCATENATE(F$24))),ISNUMBER(SEARCH($B99,CONCATENATE(F$81,F$82,F$83,F$84,F$85,F$86,F$87)))),"",$B117)</f>
        <v>EMP9</v>
      </c>
      <c r="G117" t="str">
        <f t="shared" si="35"/>
        <v>E9</v>
      </c>
      <c r="H117" t="str">
        <f>IF(OR(ISNUMBER(SEARCH($B117,CONCATENATE(H$15,H$16,H$17,H$19,H$20,H$21,H$22))),ISNUMBER(SEARCH($A117,CONCATENATE(H$24))),ISNUMBER(SEARCH($B99,CONCATENATE(H$81,H$82,H$83,H$84,H$85,H$86,H$87)))),"",$B117)</f>
        <v>EMP9</v>
      </c>
      <c r="I117" t="str">
        <f t="shared" si="36"/>
        <v>E9</v>
      </c>
      <c r="J117" t="str">
        <f>IF(OR(ISNUMBER(SEARCH($B117,CONCATENATE(J$15,J$16,J$17,J$19,J$20,J$21,J$22))),ISNUMBER(SEARCH($A117,CONCATENATE(J$24))),ISNUMBER(SEARCH($B99,CONCATENATE(J$81,J$82,J$83,J$84,J$85,J$86,J$87)))),"",$B117)</f>
        <v>EMP9</v>
      </c>
      <c r="K117" t="str">
        <f t="shared" si="37"/>
        <v>E9</v>
      </c>
      <c r="L117" t="str">
        <f>IF(OR(ISNUMBER(SEARCH($B117,CONCATENATE(L$15,L$16,L$17,L$19,L$20,L$21,L$22))),ISNUMBER(SEARCH($A117,CONCATENATE(L$24))),ISNUMBER(SEARCH($B99,CONCATENATE(L$81,L$82,L$83,L$84,L$85,L$86,L$87)))),"",$B117)</f>
        <v>EMP9</v>
      </c>
      <c r="M117" t="str">
        <f t="shared" si="38"/>
        <v>E9</v>
      </c>
      <c r="N117" t="str">
        <f>IF(OR(ISNUMBER(SEARCH($B117,CONCATENATE(N$15,N$16,N$17,N$19,N$20,N$21,N$22))),ISNUMBER(SEARCH($A117,CONCATENATE(N$24))),ISNUMBER(SEARCH($B99,CONCATENATE(N$81,N$82,N$83,N$84,N$85,N$86,N$87)))),"",$B117)</f>
        <v>EMP9</v>
      </c>
      <c r="O117" t="str">
        <f t="shared" si="39"/>
        <v>E9</v>
      </c>
      <c r="P117" t="str">
        <f>IF(OR(ISNUMBER(SEARCH($B117,CONCATENATE(P$15,P$16,P$17,P$19,P$20,P$21,P$22))),ISNUMBER(SEARCH($A117,CONCATENATE(P$24))),ISNUMBER(SEARCH($B99,CONCATENATE(P$81,P$82,P$83,P$84,P$85,P$86,P$87)))),"",$B117)</f>
        <v>EMP9</v>
      </c>
      <c r="Q117" t="str">
        <f t="shared" si="40"/>
        <v>E9</v>
      </c>
      <c r="R117" t="str">
        <f>IF(OR(ISNUMBER(SEARCH($B117,CONCATENATE(R$15,R$16,R$17,R$19,R$20,R$21,R$22))),ISNUMBER(SEARCH($A117,CONCATENATE(R$24))),ISNUMBER(SEARCH($B99,CONCATENATE(R$81,R$82,R$83,R$84,R$85,R$86,R$87)))),"",$B117)</f>
        <v>EMP9</v>
      </c>
      <c r="S117" t="str">
        <f t="shared" si="41"/>
        <v>E9</v>
      </c>
      <c r="T117" t="str">
        <f>IF(OR(ISNUMBER(SEARCH($B117,CONCATENATE(T$15,T$16,T$17,T$19,T$20,T$21,T$22))),ISNUMBER(SEARCH($A117,CONCATENATE(T$24))),ISNUMBER(SEARCH($B99,CONCATENATE(T$81,T$82,T$83,T$84,T$85,T$86,T$87)))),"",$B117)</f>
        <v>EMP9</v>
      </c>
      <c r="U117" t="str">
        <f t="shared" si="42"/>
        <v>E9</v>
      </c>
      <c r="V117" t="str">
        <f>IF(OR(ISNUMBER(SEARCH($B117,CONCATENATE(V$15,V$16,V$17,V$19,V$20,V$21,V$22))),ISNUMBER(SEARCH($A117,CONCATENATE(V$24))),ISNUMBER(SEARCH($B99,CONCATENATE(V$81,V$82,V$83,V$84,V$85,V$86,V$87)))),"",$B117)</f>
        <v>EMP9</v>
      </c>
      <c r="W117" t="str">
        <f t="shared" si="43"/>
        <v>E9</v>
      </c>
    </row>
    <row r="118" spans="1:43" x14ac:dyDescent="0.3">
      <c r="A118" s="17" t="s">
        <v>57</v>
      </c>
      <c r="B118" t="s">
        <v>72</v>
      </c>
      <c r="C118">
        <v>10</v>
      </c>
      <c r="D118" t="str">
        <f>IF(OR(ISNUMBER(SEARCH($B118,CONCATENATE(D$15,D$16,D$17,D$19,D$20,D$21,D$22))),ISNUMBER(SEARCH($A118,CONCATENATE(D$24))),ISNUMBER(SEARCH($B100,CONCATENATE(D$81,D$82,D$83,D$84,D$85,D$86,D$87)))),"",$B118)</f>
        <v/>
      </c>
      <c r="E118" t="str">
        <f t="shared" si="34"/>
        <v/>
      </c>
      <c r="F118" t="str">
        <f>IF(OR(ISNUMBER(SEARCH($B118,CONCATENATE(F$15,F$16,F$17,F$19,F$20,F$21,F$22))),ISNUMBER(SEARCH($A118,CONCATENATE(F$24))),ISNUMBER(SEARCH($B100,CONCATENATE(F$81,F$82,F$83,F$84,F$85,F$86,F$87)))),"",$B118)</f>
        <v>EMP10</v>
      </c>
      <c r="G118" t="str">
        <f t="shared" si="35"/>
        <v>E10</v>
      </c>
      <c r="H118" t="str">
        <f>IF(OR(ISNUMBER(SEARCH($B118,CONCATENATE(H$15,H$16,H$17,H$19,H$20,H$21,H$22))),ISNUMBER(SEARCH($A118,CONCATENATE(H$24))),ISNUMBER(SEARCH($B100,CONCATENATE(H$81,H$82,H$83,H$84,H$85,H$86,H$87)))),"",$B118)</f>
        <v>EMP10</v>
      </c>
      <c r="I118" t="str">
        <f t="shared" si="36"/>
        <v>E10</v>
      </c>
      <c r="J118" t="str">
        <f>IF(OR(ISNUMBER(SEARCH($B118,CONCATENATE(J$15,J$16,J$17,J$19,J$20,J$21,J$22))),ISNUMBER(SEARCH($A118,CONCATENATE(J$24))),ISNUMBER(SEARCH($B100,CONCATENATE(J$81,J$82,J$83,J$84,J$85,J$86,J$87)))),"",$B118)</f>
        <v/>
      </c>
      <c r="K118" t="str">
        <f t="shared" si="37"/>
        <v/>
      </c>
      <c r="L118" t="str">
        <f>IF(OR(ISNUMBER(SEARCH($B118,CONCATENATE(L$15,L$16,L$17,L$19,L$20,L$21,L$22))),ISNUMBER(SEARCH($A118,CONCATENATE(L$24))),ISNUMBER(SEARCH($B100,CONCATENATE(L$81,L$82,L$83,L$84,L$85,L$86,L$87)))),"",$B118)</f>
        <v>EMP10</v>
      </c>
      <c r="M118" t="str">
        <f t="shared" si="38"/>
        <v>E10</v>
      </c>
      <c r="N118" t="str">
        <f>IF(OR(ISNUMBER(SEARCH($B118,CONCATENATE(N$15,N$16,N$17,N$19,N$20,N$21,N$22))),ISNUMBER(SEARCH($A118,CONCATENATE(N$24))),ISNUMBER(SEARCH($B100,CONCATENATE(N$81,N$82,N$83,N$84,N$85,N$86,N$87)))),"",$B118)</f>
        <v/>
      </c>
      <c r="O118" t="str">
        <f t="shared" si="39"/>
        <v/>
      </c>
      <c r="P118" t="str">
        <f>IF(OR(ISNUMBER(SEARCH($B118,CONCATENATE(P$15,P$16,P$17,P$19,P$20,P$21,P$22))),ISNUMBER(SEARCH($A118,CONCATENATE(P$24))),ISNUMBER(SEARCH($B100,CONCATENATE(P$81,P$82,P$83,P$84,P$85,P$86,P$87)))),"",$B118)</f>
        <v>EMP10</v>
      </c>
      <c r="Q118" t="str">
        <f t="shared" si="40"/>
        <v>E10</v>
      </c>
      <c r="R118" t="str">
        <f>IF(OR(ISNUMBER(SEARCH($B118,CONCATENATE(R$15,R$16,R$17,R$19,R$20,R$21,R$22))),ISNUMBER(SEARCH($A118,CONCATENATE(R$24))),ISNUMBER(SEARCH($B100,CONCATENATE(R$81,R$82,R$83,R$84,R$85,R$86,R$87)))),"",$B118)</f>
        <v/>
      </c>
      <c r="S118" t="str">
        <f t="shared" si="41"/>
        <v/>
      </c>
      <c r="T118" t="str">
        <f>IF(OR(ISNUMBER(SEARCH($B118,CONCATENATE(T$15,T$16,T$17,T$19,T$20,T$21,T$22))),ISNUMBER(SEARCH($A118,CONCATENATE(T$24))),ISNUMBER(SEARCH($B100,CONCATENATE(T$81,T$82,T$83,T$84,T$85,T$86,T$87)))),"",$B118)</f>
        <v>EMP10</v>
      </c>
      <c r="U118" t="str">
        <f t="shared" si="42"/>
        <v>E10</v>
      </c>
      <c r="V118" t="str">
        <f>IF(OR(ISNUMBER(SEARCH($B118,CONCATENATE(V$15,V$16,V$17,V$19,V$20,V$21,V$22))),ISNUMBER(SEARCH($A118,CONCATENATE(V$24))),ISNUMBER(SEARCH($B100,CONCATENATE(V$81,V$82,V$83,V$84,V$85,V$86,V$87)))),"",$B118)</f>
        <v/>
      </c>
      <c r="W118" t="str">
        <f t="shared" si="43"/>
        <v/>
      </c>
    </row>
    <row r="119" spans="1:43" x14ac:dyDescent="0.3">
      <c r="A119" s="17" t="s">
        <v>58</v>
      </c>
      <c r="B119" t="s">
        <v>73</v>
      </c>
      <c r="C119">
        <v>11</v>
      </c>
      <c r="D119" t="str">
        <f>IF(OR(ISNUMBER(SEARCH($B119,CONCATENATE(D$15,D$16,D$17,D$19,D$20,D$21,D$22))),ISNUMBER(SEARCH($A119,CONCATENATE(D$24))),ISNUMBER(SEARCH($B101,CONCATENATE(D$81,D$82,D$83,D$84,D$85,D$86,D$87)))),"",$B119)</f>
        <v>EMP11</v>
      </c>
      <c r="E119" t="str">
        <f t="shared" si="34"/>
        <v>E11</v>
      </c>
      <c r="F119" t="str">
        <f>IF(OR(ISNUMBER(SEARCH($B119,CONCATENATE(F$15,F$16,F$17,F$19,F$20,F$21,F$22))),ISNUMBER(SEARCH($A119,CONCATENATE(F$24))),ISNUMBER(SEARCH($B101,CONCATENATE(F$81,F$82,F$83,F$84,F$85,F$86,F$87)))),"",$B119)</f>
        <v>EMP11</v>
      </c>
      <c r="G119" t="str">
        <f t="shared" si="35"/>
        <v>E11</v>
      </c>
      <c r="H119" t="str">
        <f>IF(OR(ISNUMBER(SEARCH($B119,CONCATENATE(H$15,H$16,H$17,H$19,H$20,H$21,H$22))),ISNUMBER(SEARCH($A119,CONCATENATE(H$24))),ISNUMBER(SEARCH($B101,CONCATENATE(H$81,H$82,H$83,H$84,H$85,H$86,H$87)))),"",$B119)</f>
        <v>EMP11</v>
      </c>
      <c r="I119" t="str">
        <f t="shared" si="36"/>
        <v>E11</v>
      </c>
      <c r="J119" t="str">
        <f>IF(OR(ISNUMBER(SEARCH($B119,CONCATENATE(J$15,J$16,J$17,J$19,J$20,J$21,J$22))),ISNUMBER(SEARCH($A119,CONCATENATE(J$24))),ISNUMBER(SEARCH($B101,CONCATENATE(J$81,J$82,J$83,J$84,J$85,J$86,J$87)))),"",$B119)</f>
        <v>EMP11</v>
      </c>
      <c r="K119" t="str">
        <f t="shared" si="37"/>
        <v>E11</v>
      </c>
      <c r="L119" t="str">
        <f>IF(OR(ISNUMBER(SEARCH($B119,CONCATENATE(L$15,L$16,L$17,L$19,L$20,L$21,L$22))),ISNUMBER(SEARCH($A119,CONCATENATE(L$24))),ISNUMBER(SEARCH($B101,CONCATENATE(L$81,L$82,L$83,L$84,L$85,L$86,L$87)))),"",$B119)</f>
        <v>EMP11</v>
      </c>
      <c r="M119" t="str">
        <f t="shared" si="38"/>
        <v>E11</v>
      </c>
      <c r="N119" t="str">
        <f>IF(OR(ISNUMBER(SEARCH($B119,CONCATENATE(N$15,N$16,N$17,N$19,N$20,N$21,N$22))),ISNUMBER(SEARCH($A119,CONCATENATE(N$24))),ISNUMBER(SEARCH($B101,CONCATENATE(N$81,N$82,N$83,N$84,N$85,N$86,N$87)))),"",$B119)</f>
        <v>EMP11</v>
      </c>
      <c r="O119" t="str">
        <f t="shared" si="39"/>
        <v>E11</v>
      </c>
      <c r="P119" t="str">
        <f>IF(OR(ISNUMBER(SEARCH($B119,CONCATENATE(P$15,P$16,P$17,P$19,P$20,P$21,P$22))),ISNUMBER(SEARCH($A119,CONCATENATE(P$24))),ISNUMBER(SEARCH($B101,CONCATENATE(P$81,P$82,P$83,P$84,P$85,P$86,P$87)))),"",$B119)</f>
        <v>EMP11</v>
      </c>
      <c r="Q119" t="str">
        <f t="shared" si="40"/>
        <v>E11</v>
      </c>
      <c r="R119" t="str">
        <f>IF(OR(ISNUMBER(SEARCH($B119,CONCATENATE(R$15,R$16,R$17,R$19,R$20,R$21,R$22))),ISNUMBER(SEARCH($A119,CONCATENATE(R$24))),ISNUMBER(SEARCH($B101,CONCATENATE(R$81,R$82,R$83,R$84,R$85,R$86,R$87)))),"",$B119)</f>
        <v>EMP11</v>
      </c>
      <c r="S119" t="str">
        <f t="shared" si="41"/>
        <v>E11</v>
      </c>
      <c r="T119" t="str">
        <f>IF(OR(ISNUMBER(SEARCH($B119,CONCATENATE(T$15,T$16,T$17,T$19,T$20,T$21,T$22))),ISNUMBER(SEARCH($A119,CONCATENATE(T$24))),ISNUMBER(SEARCH($B101,CONCATENATE(T$81,T$82,T$83,T$84,T$85,T$86,T$87)))),"",$B119)</f>
        <v>EMP11</v>
      </c>
      <c r="U119" t="str">
        <f t="shared" si="42"/>
        <v>E11</v>
      </c>
      <c r="V119" t="str">
        <f>IF(OR(ISNUMBER(SEARCH($B119,CONCATENATE(V$15,V$16,V$17,V$19,V$20,V$21,V$22))),ISNUMBER(SEARCH($A119,CONCATENATE(V$24))),ISNUMBER(SEARCH($B101,CONCATENATE(V$81,V$82,V$83,V$84,V$85,V$86,V$87)))),"",$B119)</f>
        <v>EMP11</v>
      </c>
      <c r="W119" t="str">
        <f t="shared" si="43"/>
        <v>E11</v>
      </c>
    </row>
    <row r="120" spans="1:43" x14ac:dyDescent="0.3">
      <c r="A120" s="17" t="s">
        <v>59</v>
      </c>
      <c r="B120" t="s">
        <v>74</v>
      </c>
      <c r="C120">
        <v>12</v>
      </c>
      <c r="D120" t="str">
        <f>IF(OR(ISNUMBER(SEARCH($B120,CONCATENATE(D$15,D$16,D$17,D$19,D$20,D$21,D$22))),ISNUMBER(SEARCH($A120,CONCATENATE(D$24))),ISNUMBER(SEARCH($B102,CONCATENATE(D$81,D$82,D$83,D$84,D$85,D$86,D$87)))),"",$B120)</f>
        <v>EMP12</v>
      </c>
      <c r="E120" t="str">
        <f t="shared" si="34"/>
        <v>E12</v>
      </c>
      <c r="F120" t="str">
        <f>IF(OR(ISNUMBER(SEARCH($B120,CONCATENATE(F$15,F$16,F$17,F$19,F$20,F$21,F$22))),ISNUMBER(SEARCH($A120,CONCATENATE(F$24))),ISNUMBER(SEARCH($B102,CONCATENATE(F$81,F$82,F$83,F$84,F$85,F$86,F$87)))),"",$B120)</f>
        <v>EMP12</v>
      </c>
      <c r="G120" t="str">
        <f t="shared" si="35"/>
        <v>E12</v>
      </c>
      <c r="H120" t="str">
        <f>IF(OR(ISNUMBER(SEARCH($B120,CONCATENATE(H$15,H$16,H$17,H$19,H$20,H$21,H$22))),ISNUMBER(SEARCH($A120,CONCATENATE(H$24))),ISNUMBER(SEARCH($B102,CONCATENATE(H$81,H$82,H$83,H$84,H$85,H$86,H$87)))),"",$B120)</f>
        <v>EMP12</v>
      </c>
      <c r="I120" t="str">
        <f t="shared" si="36"/>
        <v>E12</v>
      </c>
      <c r="J120" t="str">
        <f>IF(OR(ISNUMBER(SEARCH($B120,CONCATENATE(J$15,J$16,J$17,J$19,J$20,J$21,J$22))),ISNUMBER(SEARCH($A120,CONCATENATE(J$24))),ISNUMBER(SEARCH($B102,CONCATENATE(J$81,J$82,J$83,J$84,J$85,J$86,J$87)))),"",$B120)</f>
        <v>EMP12</v>
      </c>
      <c r="K120" t="str">
        <f t="shared" si="37"/>
        <v>E12</v>
      </c>
      <c r="L120" t="str">
        <f>IF(OR(ISNUMBER(SEARCH($B120,CONCATENATE(L$15,L$16,L$17,L$19,L$20,L$21,L$22))),ISNUMBER(SEARCH($A120,CONCATENATE(L$24))),ISNUMBER(SEARCH($B102,CONCATENATE(L$81,L$82,L$83,L$84,L$85,L$86,L$87)))),"",$B120)</f>
        <v>EMP12</v>
      </c>
      <c r="M120" t="str">
        <f t="shared" si="38"/>
        <v>E12</v>
      </c>
      <c r="N120" t="str">
        <f>IF(OR(ISNUMBER(SEARCH($B120,CONCATENATE(N$15,N$16,N$17,N$19,N$20,N$21,N$22))),ISNUMBER(SEARCH($A120,CONCATENATE(N$24))),ISNUMBER(SEARCH($B102,CONCATENATE(N$81,N$82,N$83,N$84,N$85,N$86,N$87)))),"",$B120)</f>
        <v>EMP12</v>
      </c>
      <c r="O120" t="str">
        <f t="shared" si="39"/>
        <v>E12</v>
      </c>
      <c r="P120" t="str">
        <f>IF(OR(ISNUMBER(SEARCH($B120,CONCATENATE(P$15,P$16,P$17,P$19,P$20,P$21,P$22))),ISNUMBER(SEARCH($A120,CONCATENATE(P$24))),ISNUMBER(SEARCH($B102,CONCATENATE(P$81,P$82,P$83,P$84,P$85,P$86,P$87)))),"",$B120)</f>
        <v>EMP12</v>
      </c>
      <c r="Q120" t="str">
        <f t="shared" si="40"/>
        <v>E12</v>
      </c>
      <c r="R120" t="str">
        <f>IF(OR(ISNUMBER(SEARCH($B120,CONCATENATE(R$15,R$16,R$17,R$19,R$20,R$21,R$22))),ISNUMBER(SEARCH($A120,CONCATENATE(R$24))),ISNUMBER(SEARCH($B102,CONCATENATE(R$81,R$82,R$83,R$84,R$85,R$86,R$87)))),"",$B120)</f>
        <v>EMP12</v>
      </c>
      <c r="S120" t="str">
        <f t="shared" si="41"/>
        <v>E12</v>
      </c>
      <c r="T120" t="str">
        <f>IF(OR(ISNUMBER(SEARCH($B120,CONCATENATE(T$15,T$16,T$17,T$19,T$20,T$21,T$22))),ISNUMBER(SEARCH($A120,CONCATENATE(T$24))),ISNUMBER(SEARCH($B102,CONCATENATE(T$81,T$82,T$83,T$84,T$85,T$86,T$87)))),"",$B120)</f>
        <v>EMP12</v>
      </c>
      <c r="U120" t="str">
        <f t="shared" si="42"/>
        <v>E12</v>
      </c>
      <c r="V120" t="str">
        <f>IF(OR(ISNUMBER(SEARCH($B120,CONCATENATE(V$15,V$16,V$17,V$19,V$20,V$21,V$22))),ISNUMBER(SEARCH($A120,CONCATENATE(V$24))),ISNUMBER(SEARCH($B102,CONCATENATE(V$81,V$82,V$83,V$84,V$85,V$86,V$87)))),"",$B120)</f>
        <v>EMP12</v>
      </c>
      <c r="W120" t="str">
        <f t="shared" si="43"/>
        <v>E12</v>
      </c>
    </row>
    <row r="121" spans="1:43" x14ac:dyDescent="0.3">
      <c r="A121" s="17"/>
      <c r="C121">
        <v>13</v>
      </c>
      <c r="D121" t="str">
        <f>IF(OR(ISNUMBER(SEARCH($B121,CONCATENATE(D$15,D$16,D$17,D$19,D$20,D$21,D$22))),ISNUMBER(SEARCH($A121,CONCATENATE(D$24))),ISNUMBER(SEARCH($B103,CONCATENATE(D$81,D$82,D$83,D$84,D$85,D$86,D$87)))),"",$B121)</f>
        <v/>
      </c>
      <c r="E121" t="str">
        <f t="shared" si="34"/>
        <v/>
      </c>
      <c r="F121" t="str">
        <f>IF(OR(ISNUMBER(SEARCH($B121,CONCATENATE(F$15,F$16,F$17,F$19,F$20,F$21,F$22))),ISNUMBER(SEARCH($A121,CONCATENATE(F$24))),ISNUMBER(SEARCH($B103,CONCATENATE(F$81,F$82,F$83,F$84,F$85,F$86,F$87)))),"",$B121)</f>
        <v/>
      </c>
      <c r="G121" t="str">
        <f t="shared" si="35"/>
        <v/>
      </c>
      <c r="H121">
        <f>IF(OR(ISNUMBER(SEARCH($B121,CONCATENATE(H$15,H$16,H$17,H$19,H$20,H$21,H$22))),ISNUMBER(SEARCH($A121,CONCATENATE(H$24))),ISNUMBER(SEARCH($B103,CONCATENATE(H$81,H$82,H$83,H$84,H$85,H$86,H$87)))),"",$B121)</f>
        <v>0</v>
      </c>
      <c r="I121">
        <f t="shared" si="36"/>
        <v>0</v>
      </c>
      <c r="J121" t="str">
        <f>IF(OR(ISNUMBER(SEARCH($B121,CONCATENATE(J$15,J$16,J$17,J$19,J$20,J$21,J$22))),ISNUMBER(SEARCH($A121,CONCATENATE(J$24))),ISNUMBER(SEARCH($B103,CONCATENATE(J$81,J$82,J$83,J$84,J$85,J$86,J$87)))),"",$B121)</f>
        <v/>
      </c>
      <c r="K121" t="str">
        <f t="shared" si="37"/>
        <v/>
      </c>
      <c r="L121">
        <f>IF(OR(ISNUMBER(SEARCH($B121,CONCATENATE(L$15,L$16,L$17,L$19,L$20,L$21,L$22))),ISNUMBER(SEARCH($A121,CONCATENATE(L$24))),ISNUMBER(SEARCH($B103,CONCATENATE(L$81,L$82,L$83,L$84,L$85,L$86,L$87)))),"",$B121)</f>
        <v>0</v>
      </c>
      <c r="M121">
        <f t="shared" si="38"/>
        <v>0</v>
      </c>
      <c r="N121" t="str">
        <f>IF(OR(ISNUMBER(SEARCH($B121,CONCATENATE(N$15,N$16,N$17,N$19,N$20,N$21,N$22))),ISNUMBER(SEARCH($A121,CONCATENATE(N$24))),ISNUMBER(SEARCH($B103,CONCATENATE(N$81,N$82,N$83,N$84,N$85,N$86,N$87)))),"",$B121)</f>
        <v/>
      </c>
      <c r="O121" t="str">
        <f t="shared" si="39"/>
        <v/>
      </c>
      <c r="P121">
        <f>IF(OR(ISNUMBER(SEARCH($B121,CONCATENATE(P$15,P$16,P$17,P$19,P$20,P$21,P$22))),ISNUMBER(SEARCH($A121,CONCATENATE(P$24))),ISNUMBER(SEARCH($B103,CONCATENATE(P$81,P$82,P$83,P$84,P$85,P$86,P$87)))),"",$B121)</f>
        <v>0</v>
      </c>
      <c r="Q121">
        <f t="shared" si="40"/>
        <v>0</v>
      </c>
      <c r="R121" t="str">
        <f>IF(OR(ISNUMBER(SEARCH($B121,CONCATENATE(R$15,R$16,R$17,R$19,R$20,R$21,R$22))),ISNUMBER(SEARCH($A121,CONCATENATE(R$24))),ISNUMBER(SEARCH($B103,CONCATENATE(R$81,R$82,R$83,R$84,R$85,R$86,R$87)))),"",$B121)</f>
        <v/>
      </c>
      <c r="S121" t="str">
        <f t="shared" si="41"/>
        <v/>
      </c>
      <c r="T121">
        <f>IF(OR(ISNUMBER(SEARCH($B121,CONCATENATE(T$15,T$16,T$17,T$19,T$20,T$21,T$22))),ISNUMBER(SEARCH($A121,CONCATENATE(T$24))),ISNUMBER(SEARCH($B103,CONCATENATE(T$81,T$82,T$83,T$84,T$85,T$86,T$87)))),"",$B121)</f>
        <v>0</v>
      </c>
      <c r="U121">
        <f t="shared" si="42"/>
        <v>0</v>
      </c>
      <c r="V121" t="str">
        <f>IF(OR(ISNUMBER(SEARCH($B121,CONCATENATE(V$15,V$16,V$17,V$19,V$20,V$21,V$22))),ISNUMBER(SEARCH($A121,CONCATENATE(V$24))),ISNUMBER(SEARCH($B103,CONCATENATE(V$81,V$82,V$83,V$84,V$85,V$86,V$87)))),"",$B121)</f>
        <v/>
      </c>
      <c r="W121" t="str">
        <f t="shared" si="43"/>
        <v/>
      </c>
    </row>
    <row r="122" spans="1:43" x14ac:dyDescent="0.3">
      <c r="A122" s="17"/>
      <c r="C122">
        <v>14</v>
      </c>
      <c r="D122" t="str">
        <f>IF(OR(ISNUMBER(SEARCH($B122,CONCATENATE(D$15,D$16,D$17,D$19,D$20,D$21,D$22))),ISNUMBER(SEARCH($A122,CONCATENATE(D$24))),ISNUMBER(SEARCH($B104,CONCATENATE(D$81,D$82,D$83,D$84,D$85,D$86,D$87)))),"",$B122)</f>
        <v/>
      </c>
      <c r="E122" t="str">
        <f t="shared" si="34"/>
        <v/>
      </c>
      <c r="F122" t="str">
        <f>IF(OR(ISNUMBER(SEARCH($B122,CONCATENATE(F$15,F$16,F$17,F$19,F$20,F$21,F$22))),ISNUMBER(SEARCH($A122,CONCATENATE(F$24))),ISNUMBER(SEARCH($B104,CONCATENATE(F$81,F$82,F$83,F$84,F$85,F$86,F$87)))),"",$B122)</f>
        <v/>
      </c>
      <c r="G122" t="str">
        <f t="shared" si="35"/>
        <v/>
      </c>
      <c r="H122">
        <f>IF(OR(ISNUMBER(SEARCH($B122,CONCATENATE(H$15,H$16,H$17,H$19,H$20,H$21,H$22))),ISNUMBER(SEARCH($A122,CONCATENATE(H$24))),ISNUMBER(SEARCH($B104,CONCATENATE(H$81,H$82,H$83,H$84,H$85,H$86,H$87)))),"",$B122)</f>
        <v>0</v>
      </c>
      <c r="I122">
        <f t="shared" si="36"/>
        <v>0</v>
      </c>
      <c r="J122" t="str">
        <f>IF(OR(ISNUMBER(SEARCH($B122,CONCATENATE(J$15,J$16,J$17,J$19,J$20,J$21,J$22))),ISNUMBER(SEARCH($A122,CONCATENATE(J$24))),ISNUMBER(SEARCH($B104,CONCATENATE(J$81,J$82,J$83,J$84,J$85,J$86,J$87)))),"",$B122)</f>
        <v/>
      </c>
      <c r="K122" t="str">
        <f t="shared" si="37"/>
        <v/>
      </c>
      <c r="L122">
        <f>IF(OR(ISNUMBER(SEARCH($B122,CONCATENATE(L$15,L$16,L$17,L$19,L$20,L$21,L$22))),ISNUMBER(SEARCH($A122,CONCATENATE(L$24))),ISNUMBER(SEARCH($B104,CONCATENATE(L$81,L$82,L$83,L$84,L$85,L$86,L$87)))),"",$B122)</f>
        <v>0</v>
      </c>
      <c r="M122">
        <f t="shared" si="38"/>
        <v>0</v>
      </c>
      <c r="N122" t="str">
        <f>IF(OR(ISNUMBER(SEARCH($B122,CONCATENATE(N$15,N$16,N$17,N$19,N$20,N$21,N$22))),ISNUMBER(SEARCH($A122,CONCATENATE(N$24))),ISNUMBER(SEARCH($B104,CONCATENATE(N$81,N$82,N$83,N$84,N$85,N$86,N$87)))),"",$B122)</f>
        <v/>
      </c>
      <c r="O122" t="str">
        <f t="shared" si="39"/>
        <v/>
      </c>
      <c r="P122">
        <f>IF(OR(ISNUMBER(SEARCH($B122,CONCATENATE(P$15,P$16,P$17,P$19,P$20,P$21,P$22))),ISNUMBER(SEARCH($A122,CONCATENATE(P$24))),ISNUMBER(SEARCH($B104,CONCATENATE(P$81,P$82,P$83,P$84,P$85,P$86,P$87)))),"",$B122)</f>
        <v>0</v>
      </c>
      <c r="Q122">
        <f t="shared" si="40"/>
        <v>0</v>
      </c>
      <c r="R122" t="str">
        <f>IF(OR(ISNUMBER(SEARCH($B122,CONCATENATE(R$15,R$16,R$17,R$19,R$20,R$21,R$22))),ISNUMBER(SEARCH($A122,CONCATENATE(R$24))),ISNUMBER(SEARCH($B104,CONCATENATE(R$81,R$82,R$83,R$84,R$85,R$86,R$87)))),"",$B122)</f>
        <v/>
      </c>
      <c r="S122" t="str">
        <f t="shared" si="41"/>
        <v/>
      </c>
      <c r="T122">
        <f>IF(OR(ISNUMBER(SEARCH($B122,CONCATENATE(T$15,T$16,T$17,T$19,T$20,T$21,T$22))),ISNUMBER(SEARCH($A122,CONCATENATE(T$24))),ISNUMBER(SEARCH($B104,CONCATENATE(T$81,T$82,T$83,T$84,T$85,T$86,T$87)))),"",$B122)</f>
        <v>0</v>
      </c>
      <c r="U122">
        <f t="shared" si="42"/>
        <v>0</v>
      </c>
      <c r="V122" t="str">
        <f>IF(OR(ISNUMBER(SEARCH($B122,CONCATENATE(V$15,V$16,V$17,V$19,V$20,V$21,V$22))),ISNUMBER(SEARCH($A122,CONCATENATE(V$24))),ISNUMBER(SEARCH($B104,CONCATENATE(V$81,V$82,V$83,V$84,V$85,V$86,V$87)))),"",$B122)</f>
        <v/>
      </c>
      <c r="W122" t="str">
        <f t="shared" si="43"/>
        <v/>
      </c>
    </row>
    <row r="123" spans="1:43" x14ac:dyDescent="0.3">
      <c r="A123" s="17"/>
      <c r="C123">
        <v>15</v>
      </c>
      <c r="D123" t="str">
        <f>IF(OR(ISNUMBER(SEARCH($B123,CONCATENATE(D$15,D$16,D$17,D$19,D$20,D$21,D$22))),ISNUMBER(SEARCH($A123,CONCATENATE(D$24))),ISNUMBER(SEARCH($B105,CONCATENATE(D$81,D$82,D$83,D$84,D$85,D$86,D$87)))),"",$B123)</f>
        <v/>
      </c>
      <c r="E123" t="str">
        <f t="shared" si="34"/>
        <v/>
      </c>
      <c r="F123" t="str">
        <f>IF(OR(ISNUMBER(SEARCH($B123,CONCATENATE(F$15,F$16,F$17,F$19,F$20,F$21,F$22))),ISNUMBER(SEARCH($A123,CONCATENATE(F$24))),ISNUMBER(SEARCH($B105,CONCATENATE(F$81,F$82,F$83,F$84,F$85,F$86,F$87)))),"",$B123)</f>
        <v/>
      </c>
      <c r="G123" t="str">
        <f t="shared" si="35"/>
        <v/>
      </c>
      <c r="H123">
        <f>IF(OR(ISNUMBER(SEARCH($B123,CONCATENATE(H$15,H$16,H$17,H$19,H$20,H$21,H$22))),ISNUMBER(SEARCH($A123,CONCATENATE(H$24))),ISNUMBER(SEARCH($B105,CONCATENATE(H$81,H$82,H$83,H$84,H$85,H$86,H$87)))),"",$B123)</f>
        <v>0</v>
      </c>
      <c r="I123">
        <f t="shared" si="36"/>
        <v>0</v>
      </c>
      <c r="J123" t="str">
        <f>IF(OR(ISNUMBER(SEARCH($B123,CONCATENATE(J$15,J$16,J$17,J$19,J$20,J$21,J$22))),ISNUMBER(SEARCH($A123,CONCATENATE(J$24))),ISNUMBER(SEARCH($B105,CONCATENATE(J$81,J$82,J$83,J$84,J$85,J$86,J$87)))),"",$B123)</f>
        <v/>
      </c>
      <c r="K123" t="str">
        <f t="shared" si="37"/>
        <v/>
      </c>
      <c r="L123">
        <f>IF(OR(ISNUMBER(SEARCH($B123,CONCATENATE(L$15,L$16,L$17,L$19,L$20,L$21,L$22))),ISNUMBER(SEARCH($A123,CONCATENATE(L$24))),ISNUMBER(SEARCH($B105,CONCATENATE(L$81,L$82,L$83,L$84,L$85,L$86,L$87)))),"",$B123)</f>
        <v>0</v>
      </c>
      <c r="M123">
        <f t="shared" si="38"/>
        <v>0</v>
      </c>
      <c r="N123" t="str">
        <f>IF(OR(ISNUMBER(SEARCH($B123,CONCATENATE(N$15,N$16,N$17,N$19,N$20,N$21,N$22))),ISNUMBER(SEARCH($A123,CONCATENATE(N$24))),ISNUMBER(SEARCH($B105,CONCATENATE(N$81,N$82,N$83,N$84,N$85,N$86,N$87)))),"",$B123)</f>
        <v/>
      </c>
      <c r="O123" t="str">
        <f t="shared" si="39"/>
        <v/>
      </c>
      <c r="P123">
        <f>IF(OR(ISNUMBER(SEARCH($B123,CONCATENATE(P$15,P$16,P$17,P$19,P$20,P$21,P$22))),ISNUMBER(SEARCH($A123,CONCATENATE(P$24))),ISNUMBER(SEARCH($B105,CONCATENATE(P$81,P$82,P$83,P$84,P$85,P$86,P$87)))),"",$B123)</f>
        <v>0</v>
      </c>
      <c r="Q123">
        <f t="shared" si="40"/>
        <v>0</v>
      </c>
      <c r="R123" t="str">
        <f>IF(OR(ISNUMBER(SEARCH($B123,CONCATENATE(R$15,R$16,R$17,R$19,R$20,R$21,R$22))),ISNUMBER(SEARCH($A123,CONCATENATE(R$24))),ISNUMBER(SEARCH($B105,CONCATENATE(R$81,R$82,R$83,R$84,R$85,R$86,R$87)))),"",$B123)</f>
        <v/>
      </c>
      <c r="S123" t="str">
        <f t="shared" si="41"/>
        <v/>
      </c>
      <c r="T123">
        <f>IF(OR(ISNUMBER(SEARCH($B123,CONCATENATE(T$15,T$16,T$17,T$19,T$20,T$21,T$22))),ISNUMBER(SEARCH($A123,CONCATENATE(T$24))),ISNUMBER(SEARCH($B105,CONCATENATE(T$81,T$82,T$83,T$84,T$85,T$86,T$87)))),"",$B123)</f>
        <v>0</v>
      </c>
      <c r="U123">
        <f t="shared" si="42"/>
        <v>0</v>
      </c>
      <c r="V123" t="str">
        <f>IF(OR(ISNUMBER(SEARCH($B123,CONCATENATE(V$15,V$16,V$17,V$19,V$20,V$21,V$22))),ISNUMBER(SEARCH($A123,CONCATENATE(V$24))),ISNUMBER(SEARCH($B105,CONCATENATE(V$81,V$82,V$83,V$84,V$85,V$86,V$87)))),"",$B123)</f>
        <v/>
      </c>
      <c r="W123" t="str">
        <f t="shared" si="43"/>
        <v/>
      </c>
    </row>
    <row r="124" spans="1:43" ht="19.2" customHeight="1" x14ac:dyDescent="0.5">
      <c r="B124" s="6"/>
      <c r="C124" s="6"/>
      <c r="D124" s="6"/>
      <c r="E124" t="str">
        <f>CONCATENATE(E109,IF(E109="","",","),E110,IF(E110="","",","),E111,IF(E111="","",","),E112,IF(E112="","",","),E113,IF(E113="","",","),E114,IF(E114="","",","),E115,IF(E115="","",","),E116,IF(E116="","",","),E117,IF(E117="","",","),E118,IF(E118="","",","),E119,IF(E119="","",","),E120,IF(E120="","",","),E121,IF(E121="","",","),E122,IF(E122="","",","),E123)</f>
        <v>E2,E3,E4,E5,E6,E7,E8,E9,E11,E12,</v>
      </c>
      <c r="F124" s="6"/>
      <c r="G124" t="str">
        <f>CONCATENATE(G109,IF(G109="","",","),G110,IF(G110="","",","),G111,IF(G111="","",","),G112,IF(G112="","",","),G113,IF(G113="","",","),G114,IF(G114="","",","),G115,IF(G115="","",","),G116,IF(G116="","",","),G117,IF(G117="","",","),G118,IF(G118="","",","),G119,IF(G119="","",","),G120,IF(G120="","",","),G121,IF(G121="","",","),G122,IF(G122="","",","),G123)</f>
        <v>E1,E3,E4,E5,E6,E7,E8,E9,E10,E11,E12,</v>
      </c>
      <c r="H124" s="6"/>
      <c r="I124" t="str">
        <f>CONCATENATE(I109,IF(I109="","",","),I110,IF(I110="","",","),I111,IF(I111="","",","),I112,IF(I112="","",","),I113,IF(I113="","",","),I114,IF(I114="","",","),I115,IF(I115="","",","),I116,IF(I116="","",","),I117,IF(I117="","",","),I118,IF(I118="","",","),I119,IF(I119="","",","),I120,IF(I120="","",","),I121,IF(I121="","",","),I122,IF(I122="","",","),I123)</f>
        <v>E1,E2,E3,E4,E5,E6,E7,E8,E9,E10,E11,E12,0,0,0</v>
      </c>
      <c r="J124" s="6"/>
      <c r="K124" t="str">
        <f>CONCATENATE(K109,IF(K109="","",","),K110,IF(K110="","",","),K111,IF(K111="","",","),K112,IF(K112="","",","),K113,IF(K113="","",","),K114,IF(K114="","",","),K115,IF(K115="","",","),K116,IF(K116="","",","),K117,IF(K117="","",","),K118,IF(K118="","",","),K119,IF(K119="","",","),K120,IF(K120="","",","),K121,IF(K121="","",","),K122,IF(K122="","",","),K123)</f>
        <v>E3,E4,E5,E6,E7,E8,E9,E11,E12,</v>
      </c>
      <c r="L124" s="6"/>
      <c r="M124" t="str">
        <f>CONCATENATE(M109,IF(M109="","",","),M110,IF(M110="","",","),M111,IF(M111="","",","),M112,IF(M112="","",","),M113,IF(M113="","",","),M114,IF(M114="","",","),M115,IF(M115="","",","),M116,IF(M116="","",","),M117,IF(M117="","",","),M118,IF(M118="","",","),M119,IF(M119="","",","),M120,IF(M120="","",","),M121,IF(M121="","",","),M122,IF(M122="","",","),M123)</f>
        <v>E1,E2,E3,E4,E5,E6,E7,E8,E9,E10,E11,E12,0,0,0</v>
      </c>
      <c r="N124" s="6"/>
      <c r="O124" t="str">
        <f>CONCATENATE(O109,IF(O109="","",","),O110,IF(O110="","",","),O111,IF(O111="","",","),O112,IF(O112="","",","),O113,IF(O113="","",","),O114,IF(O114="","",","),O115,IF(O115="","",","),O116,IF(O116="","",","),O117,IF(O117="","",","),O118,IF(O118="","",","),O119,IF(O119="","",","),O120,IF(O120="","",","),O121,IF(O121="","",","),O122,IF(O122="","",","),O123)</f>
        <v>E3,E4,E5,E6,E7,E8,E9,E11,E12,</v>
      </c>
      <c r="P124" s="6"/>
      <c r="Q124" t="str">
        <f>CONCATENATE(Q109,IF(Q109="","",","),Q110,IF(Q110="","",","),Q111,IF(Q111="","",","),Q112,IF(Q112="","",","),Q113,IF(Q113="","",","),Q114,IF(Q114="","",","),Q115,IF(Q115="","",","),Q116,IF(Q116="","",","),Q117,IF(Q117="","",","),Q118,IF(Q118="","",","),Q119,IF(Q119="","",","),Q120,IF(Q120="","",","),Q121,IF(Q121="","",","),Q122,IF(Q122="","",","),Q123)</f>
        <v>E1,E2,E3,E4,E5,E6,E7,E8,E9,E10,E11,E12,0,0,0</v>
      </c>
      <c r="R124" s="6"/>
      <c r="S124" t="str">
        <f>CONCATENATE(S109,IF(S109="","",","),S110,IF(S110="","",","),S111,IF(S111="","",","),S112,IF(S112="","",","),S113,IF(S113="","",","),S114,IF(S114="","",","),S115,IF(S115="","",","),S116,IF(S116="","",","),S117,IF(S117="","",","),S118,IF(S118="","",","),S119,IF(S119="","",","),S120,IF(S120="","",","),S121,IF(S121="","",","),S122,IF(S122="","",","),S123)</f>
        <v>E3,E4,E5,E6,E7,E8,E9,E11,E12,</v>
      </c>
      <c r="T124" s="6"/>
      <c r="U124" t="str">
        <f>CONCATENATE(U109,IF(U109="","",","),U110,IF(U110="","",","),U111,IF(U111="","",","),U112,IF(U112="","",","),U113,IF(U113="","",","),U114,IF(U114="","",","),U115,IF(U115="","",","),U116,IF(U116="","",","),U117,IF(U117="","",","),U118,IF(U118="","",","),U119,IF(U119="","",","),U120,IF(U120="","",","),U121,IF(U121="","",","),U122,IF(U122="","",","),U123)</f>
        <v>E1,E2,E3,E4,E5,E6,E7,E8,E9,E10,E11,E12,0,0,0</v>
      </c>
      <c r="V124" s="6"/>
      <c r="W124" t="str">
        <f>CONCATENATE(W109,IF(W109="","",","),W110,IF(W110="","",","),W111,IF(W111="","",","),W112,IF(W112="","",","),W113,IF(W113="","",","),W114,IF(W114="","",","),W115,IF(W115="","",","),W116,IF(W116="","",","),W117,IF(W117="","",","),W118,IF(W118="","",","),W119,IF(W119="","",","),W120,IF(W120="","",","),W121,IF(W121="","",","),W122,IF(W122="","",","),W123)</f>
        <v>E3,E4,E5,E6,E7,E8,E9,E11,E12,</v>
      </c>
    </row>
    <row r="125" spans="1:43" ht="19.2" customHeight="1" x14ac:dyDescent="0.5">
      <c r="B125" s="6"/>
      <c r="C125" s="6"/>
      <c r="D125" s="6"/>
      <c r="E125" s="6"/>
      <c r="F125" s="6"/>
    </row>
    <row r="126" spans="1:43" ht="25.2" x14ac:dyDescent="0.6">
      <c r="B126" s="7" t="s">
        <v>19</v>
      </c>
      <c r="C126" s="2"/>
      <c r="D126" s="11" t="s">
        <v>8</v>
      </c>
      <c r="E126" s="11"/>
      <c r="F126" s="11" t="s">
        <v>9</v>
      </c>
      <c r="G126" s="11"/>
      <c r="H126" s="11" t="s">
        <v>10</v>
      </c>
      <c r="I126" s="11"/>
      <c r="J126" s="11" t="s">
        <v>11</v>
      </c>
      <c r="K126" s="11"/>
      <c r="L126" s="11" t="s">
        <v>12</v>
      </c>
      <c r="M126" s="11"/>
      <c r="N126" s="11" t="s">
        <v>13</v>
      </c>
      <c r="O126" s="11"/>
      <c r="P126" s="11" t="s">
        <v>14</v>
      </c>
      <c r="Q126" s="11"/>
      <c r="R126" s="11" t="s">
        <v>15</v>
      </c>
      <c r="S126" s="11"/>
      <c r="T126" s="11" t="s">
        <v>16</v>
      </c>
      <c r="U126" s="11"/>
      <c r="V126" s="11" t="s">
        <v>17</v>
      </c>
      <c r="AB126"/>
      <c r="AK126" s="10"/>
      <c r="AL126" s="10"/>
      <c r="AM126" s="10"/>
      <c r="AN126" s="10"/>
      <c r="AO126" s="10"/>
      <c r="AP126" s="10"/>
      <c r="AQ126" s="10"/>
    </row>
    <row r="127" spans="1:43" x14ac:dyDescent="0.3">
      <c r="A127" s="17" t="s">
        <v>48</v>
      </c>
      <c r="B127" t="s">
        <v>63</v>
      </c>
      <c r="C127">
        <v>1</v>
      </c>
      <c r="D127" t="str">
        <f>IF(OR(ISNUMBER(SEARCH($B127,CONCATENATE(D$26,D$27,D$28,D$30,D$31,D$32,D$33))),ISNUMBER(SEARCH($A127,CONCATENATE(D$35))),ISNUMBER(SEARCH($B91,CONCATENATE(D$81,D$82,D$83,D$84,D$85,D$86,D$87)))),"",$B127)</f>
        <v/>
      </c>
      <c r="E127" t="str">
        <f>IF(NOT(D127=""),$A127,"")</f>
        <v/>
      </c>
      <c r="F127" t="str">
        <f>IF(OR(ISNUMBER(SEARCH($B127,CONCATENATE(F$26,F$27,F$28,F$30,F$31,F$32,F$33))),ISNUMBER(SEARCH($A127,CONCATENATE(F$35))),ISNUMBER(SEARCH($B91,CONCATENATE(F$81,F$82,F$83,F$84,F$85,F$86,F$87)))),"",$B127)</f>
        <v>EMP1</v>
      </c>
      <c r="G127" t="str">
        <f>IF(NOT(F127=""),$A127,"")</f>
        <v>E1</v>
      </c>
      <c r="H127" t="str">
        <f>IF(OR(ISNUMBER(SEARCH($B127,CONCATENATE(H$26,H$27,H$28,H$30,H$31,H$32,H$33))),ISNUMBER(SEARCH($A127,CONCATENATE(H$35))),ISNUMBER(SEARCH($B91,CONCATENATE(H$81,H$82,H$83,H$84,H$85,H$86,H$87)))),"",$B127)</f>
        <v>EMP1</v>
      </c>
      <c r="I127" t="str">
        <f>IF(NOT(H127=""),$A127,"")</f>
        <v>E1</v>
      </c>
      <c r="J127" t="str">
        <f>IF(OR(ISNUMBER(SEARCH($B127,CONCATENATE(J$26,J$27,J$28,J$30,J$31,J$32,J$33))),ISNUMBER(SEARCH($A127,CONCATENATE(J$35))),ISNUMBER(SEARCH($B91,CONCATENATE(J$81,J$82,J$83,J$84,J$85,J$86,J$87)))),"",$B127)</f>
        <v/>
      </c>
      <c r="K127" t="str">
        <f>IF(NOT(J127=""),$A127,"")</f>
        <v/>
      </c>
      <c r="L127" t="str">
        <f>IF(OR(ISNUMBER(SEARCH($B127,CONCATENATE(L$26,L$27,L$28,L$30,L$31,L$32,L$33))),ISNUMBER(SEARCH($A127,CONCATENATE(L$35))),ISNUMBER(SEARCH($B91,CONCATENATE(L$81,L$82,L$83,L$84,L$85,L$86,L$87)))),"",$B127)</f>
        <v>EMP1</v>
      </c>
      <c r="M127" t="str">
        <f>IF(NOT(L127=""),$A127,"")</f>
        <v>E1</v>
      </c>
      <c r="N127" t="str">
        <f>IF(OR(ISNUMBER(SEARCH($B127,CONCATENATE(N$26,N$27,N$28,N$30,N$31,N$32,N$33))),ISNUMBER(SEARCH($A127,CONCATENATE(N$35))),ISNUMBER(SEARCH($B91,CONCATENATE(N$81,N$82,N$83,N$84,N$85,N$86,N$87)))),"",$B127)</f>
        <v/>
      </c>
      <c r="O127" t="str">
        <f>IF(NOT(N127=""),$A127,"")</f>
        <v/>
      </c>
      <c r="P127" t="str">
        <f>IF(OR(ISNUMBER(SEARCH($B127,CONCATENATE(P$26,P$27,P$28,P$30,P$31,P$32,P$33))),ISNUMBER(SEARCH($A127,CONCATENATE(P$35))),ISNUMBER(SEARCH($B91,CONCATENATE(P$81,P$82,P$83,P$84,P$85,P$86,P$87)))),"",$B127)</f>
        <v>EMP1</v>
      </c>
      <c r="Q127" t="str">
        <f>IF(NOT(P127=""),$A127,"")</f>
        <v>E1</v>
      </c>
      <c r="R127" t="str">
        <f>IF(OR(ISNUMBER(SEARCH($B127,CONCATENATE(R$26,R$27,R$28,R$30,R$31,R$32,R$33))),ISNUMBER(SEARCH($A127,CONCATENATE(R$35))),ISNUMBER(SEARCH($B91,CONCATENATE(R$81,R$82,R$83,R$84,R$85,R$86,R$87)))),"",$B127)</f>
        <v/>
      </c>
      <c r="S127" t="str">
        <f>IF(NOT(R127=""),$A127,"")</f>
        <v/>
      </c>
      <c r="T127" t="str">
        <f>IF(OR(ISNUMBER(SEARCH($B127,CONCATENATE(T$26,T$27,T$28,T$30,T$31,T$32,T$33))),ISNUMBER(SEARCH($A127,CONCATENATE(T$35))),ISNUMBER(SEARCH($B91,CONCATENATE(T$81,T$82,T$83,T$84,T$85,T$86,T$87)))),"",$B127)</f>
        <v>EMP1</v>
      </c>
      <c r="U127" t="str">
        <f>IF(NOT(T127=""),$A127,"")</f>
        <v>E1</v>
      </c>
      <c r="V127" t="str">
        <f>IF(OR(ISNUMBER(SEARCH($B127,CONCATENATE(V$26,V$27,V$28,V$30,V$31,V$32,V$33))),ISNUMBER(SEARCH($A127,CONCATENATE(V$35))),ISNUMBER(SEARCH($B91,CONCATENATE(V$81,V$82,V$83,V$84,V$85,V$86,V$87)))),"",$B127)</f>
        <v/>
      </c>
      <c r="W127" t="str">
        <f>IF(NOT(V127=""),$A127,"")</f>
        <v/>
      </c>
      <c r="AB127"/>
      <c r="AK127" s="10"/>
      <c r="AL127" s="10"/>
      <c r="AM127" s="10"/>
      <c r="AN127" s="10"/>
      <c r="AO127" s="10"/>
      <c r="AP127" s="10"/>
      <c r="AQ127" s="10"/>
    </row>
    <row r="128" spans="1:43" x14ac:dyDescent="0.3">
      <c r="A128" s="17" t="s">
        <v>49</v>
      </c>
      <c r="B128" t="s">
        <v>64</v>
      </c>
      <c r="C128">
        <v>2</v>
      </c>
      <c r="D128" t="str">
        <f>IF(OR(ISNUMBER(SEARCH($B128,CONCATENATE(D$26,D$27,D$28,D$30,D$31,D$32,D$33))),ISNUMBER(SEARCH($A128,CONCATENATE(D$35))),ISNUMBER(SEARCH($B92,CONCATENATE(D$81,D$82,D$83,D$84,D$85,D$86,D$87)))),"",$B128)</f>
        <v>EMP2</v>
      </c>
      <c r="E128" t="str">
        <f t="shared" ref="E128:E141" si="44">IF(NOT(D128=""),$A128,"")</f>
        <v>E2</v>
      </c>
      <c r="F128" t="str">
        <f>IF(OR(ISNUMBER(SEARCH($B128,CONCATENATE(F$26,F$27,F$28,F$30,F$31,F$32,F$33))),ISNUMBER(SEARCH($A128,CONCATENATE(F$35))),ISNUMBER(SEARCH($B92,CONCATENATE(F$81,F$82,F$83,F$84,F$85,F$86,F$87)))),"",$B128)</f>
        <v/>
      </c>
      <c r="G128" t="str">
        <f t="shared" ref="G128:G141" si="45">IF(NOT(F128=""),$A128,"")</f>
        <v/>
      </c>
      <c r="H128" t="str">
        <f>IF(OR(ISNUMBER(SEARCH($B128,CONCATENATE(H$26,H$27,H$28,H$30,H$31,H$32,H$33))),ISNUMBER(SEARCH($A128,CONCATENATE(H$35))),ISNUMBER(SEARCH($B92,CONCATENATE(H$81,H$82,H$83,H$84,H$85,H$86,H$87)))),"",$B128)</f>
        <v>EMP2</v>
      </c>
      <c r="I128" t="str">
        <f t="shared" ref="I128:I141" si="46">IF(NOT(H128=""),$A128,"")</f>
        <v>E2</v>
      </c>
      <c r="J128" t="str">
        <f>IF(OR(ISNUMBER(SEARCH($B128,CONCATENATE(J$26,J$27,J$28,J$30,J$31,J$32,J$33))),ISNUMBER(SEARCH($A128,CONCATENATE(J$35))),ISNUMBER(SEARCH($B92,CONCATENATE(J$81,J$82,J$83,J$84,J$85,J$86,J$87)))),"",$B128)</f>
        <v/>
      </c>
      <c r="K128" t="str">
        <f t="shared" ref="K128:K141" si="47">IF(NOT(J128=""),$A128,"")</f>
        <v/>
      </c>
      <c r="L128" t="str">
        <f>IF(OR(ISNUMBER(SEARCH($B128,CONCATENATE(L$26,L$27,L$28,L$30,L$31,L$32,L$33))),ISNUMBER(SEARCH($A128,CONCATENATE(L$35))),ISNUMBER(SEARCH($B92,CONCATENATE(L$81,L$82,L$83,L$84,L$85,L$86,L$87)))),"",$B128)</f>
        <v>EMP2</v>
      </c>
      <c r="M128" t="str">
        <f t="shared" ref="M128:M141" si="48">IF(NOT(L128=""),$A128,"")</f>
        <v>E2</v>
      </c>
      <c r="N128" t="str">
        <f>IF(OR(ISNUMBER(SEARCH($B128,CONCATENATE(N$26,N$27,N$28,N$30,N$31,N$32,N$33))),ISNUMBER(SEARCH($A128,CONCATENATE(N$35))),ISNUMBER(SEARCH($B92,CONCATENATE(N$81,N$82,N$83,N$84,N$85,N$86,N$87)))),"",$B128)</f>
        <v/>
      </c>
      <c r="O128" t="str">
        <f t="shared" ref="O128:O141" si="49">IF(NOT(N128=""),$A128,"")</f>
        <v/>
      </c>
      <c r="P128" t="str">
        <f>IF(OR(ISNUMBER(SEARCH($B128,CONCATENATE(P$26,P$27,P$28,P$30,P$31,P$32,P$33))),ISNUMBER(SEARCH($A128,CONCATENATE(P$35))),ISNUMBER(SEARCH($B92,CONCATENATE(P$81,P$82,P$83,P$84,P$85,P$86,P$87)))),"",$B128)</f>
        <v>EMP2</v>
      </c>
      <c r="Q128" t="str">
        <f t="shared" ref="Q128:Q141" si="50">IF(NOT(P128=""),$A128,"")</f>
        <v>E2</v>
      </c>
      <c r="R128" t="str">
        <f>IF(OR(ISNUMBER(SEARCH($B128,CONCATENATE(R$26,R$27,R$28,R$30,R$31,R$32,R$33))),ISNUMBER(SEARCH($A128,CONCATENATE(R$35))),ISNUMBER(SEARCH($B92,CONCATENATE(R$81,R$82,R$83,R$84,R$85,R$86,R$87)))),"",$B128)</f>
        <v/>
      </c>
      <c r="S128" t="str">
        <f t="shared" ref="S128:S141" si="51">IF(NOT(R128=""),$A128,"")</f>
        <v/>
      </c>
      <c r="T128" t="str">
        <f>IF(OR(ISNUMBER(SEARCH($B128,CONCATENATE(T$26,T$27,T$28,T$30,T$31,T$32,T$33))),ISNUMBER(SEARCH($A128,CONCATENATE(T$35))),ISNUMBER(SEARCH($B92,CONCATENATE(T$81,T$82,T$83,T$84,T$85,T$86,T$87)))),"",$B128)</f>
        <v>EMP2</v>
      </c>
      <c r="U128" t="str">
        <f t="shared" ref="U128:U141" si="52">IF(NOT(T128=""),$A128,"")</f>
        <v>E2</v>
      </c>
      <c r="V128" t="str">
        <f>IF(OR(ISNUMBER(SEARCH($B128,CONCATENATE(V$26,V$27,V$28,V$30,V$31,V$32,V$33))),ISNUMBER(SEARCH($A128,CONCATENATE(V$35))),ISNUMBER(SEARCH($B92,CONCATENATE(V$81,V$82,V$83,V$84,V$85,V$86,V$87)))),"",$B128)</f>
        <v/>
      </c>
      <c r="W128" t="str">
        <f t="shared" ref="W128:W141" si="53">IF(NOT(V128=""),$A128,"")</f>
        <v/>
      </c>
      <c r="AB128"/>
      <c r="AK128" s="10"/>
      <c r="AL128" s="10"/>
      <c r="AM128" s="10"/>
      <c r="AN128" s="10"/>
      <c r="AO128" s="10"/>
      <c r="AP128" s="10"/>
      <c r="AQ128" s="10"/>
    </row>
    <row r="129" spans="1:43" x14ac:dyDescent="0.3">
      <c r="A129" s="17" t="s">
        <v>50</v>
      </c>
      <c r="B129" t="s">
        <v>65</v>
      </c>
      <c r="C129">
        <v>3</v>
      </c>
      <c r="D129" t="str">
        <f>IF(OR(ISNUMBER(SEARCH($B129,CONCATENATE(D$26,D$27,D$28,D$30,D$31,D$32,D$33))),ISNUMBER(SEARCH($A129,CONCATENATE(D$35))),ISNUMBER(SEARCH($B93,CONCATENATE(D$81,D$82,D$83,D$84,D$85,D$86,D$87)))),"",$B129)</f>
        <v>EMP3</v>
      </c>
      <c r="E129" t="str">
        <f t="shared" si="44"/>
        <v>E3</v>
      </c>
      <c r="F129" t="str">
        <f>IF(OR(ISNUMBER(SEARCH($B129,CONCATENATE(F$26,F$27,F$28,F$30,F$31,F$32,F$33))),ISNUMBER(SEARCH($A129,CONCATENATE(F$35))),ISNUMBER(SEARCH($B93,CONCATENATE(F$81,F$82,F$83,F$84,F$85,F$86,F$87)))),"",$B129)</f>
        <v>EMP3</v>
      </c>
      <c r="G129" t="str">
        <f t="shared" si="45"/>
        <v>E3</v>
      </c>
      <c r="H129" t="str">
        <f>IF(OR(ISNUMBER(SEARCH($B129,CONCATENATE(H$26,H$27,H$28,H$30,H$31,H$32,H$33))),ISNUMBER(SEARCH($A129,CONCATENATE(H$35))),ISNUMBER(SEARCH($B93,CONCATENATE(H$81,H$82,H$83,H$84,H$85,H$86,H$87)))),"",$B129)</f>
        <v>EMP3</v>
      </c>
      <c r="I129" t="str">
        <f t="shared" si="46"/>
        <v>E3</v>
      </c>
      <c r="J129" t="str">
        <f>IF(OR(ISNUMBER(SEARCH($B129,CONCATENATE(J$26,J$27,J$28,J$30,J$31,J$32,J$33))),ISNUMBER(SEARCH($A129,CONCATENATE(J$35))),ISNUMBER(SEARCH($B93,CONCATENATE(J$81,J$82,J$83,J$84,J$85,J$86,J$87)))),"",$B129)</f>
        <v>EMP3</v>
      </c>
      <c r="K129" t="str">
        <f t="shared" si="47"/>
        <v>E3</v>
      </c>
      <c r="L129" t="str">
        <f>IF(OR(ISNUMBER(SEARCH($B129,CONCATENATE(L$26,L$27,L$28,L$30,L$31,L$32,L$33))),ISNUMBER(SEARCH($A129,CONCATENATE(L$35))),ISNUMBER(SEARCH($B93,CONCATENATE(L$81,L$82,L$83,L$84,L$85,L$86,L$87)))),"",$B129)</f>
        <v>EMP3</v>
      </c>
      <c r="M129" t="str">
        <f t="shared" si="48"/>
        <v>E3</v>
      </c>
      <c r="N129" t="str">
        <f>IF(OR(ISNUMBER(SEARCH($B129,CONCATENATE(N$26,N$27,N$28,N$30,N$31,N$32,N$33))),ISNUMBER(SEARCH($A129,CONCATENATE(N$35))),ISNUMBER(SEARCH($B93,CONCATENATE(N$81,N$82,N$83,N$84,N$85,N$86,N$87)))),"",$B129)</f>
        <v>EMP3</v>
      </c>
      <c r="O129" t="str">
        <f t="shared" si="49"/>
        <v>E3</v>
      </c>
      <c r="P129" t="str">
        <f>IF(OR(ISNUMBER(SEARCH($B129,CONCATENATE(P$26,P$27,P$28,P$30,P$31,P$32,P$33))),ISNUMBER(SEARCH($A129,CONCATENATE(P$35))),ISNUMBER(SEARCH($B93,CONCATENATE(P$81,P$82,P$83,P$84,P$85,P$86,P$87)))),"",$B129)</f>
        <v>EMP3</v>
      </c>
      <c r="Q129" t="str">
        <f t="shared" si="50"/>
        <v>E3</v>
      </c>
      <c r="R129" t="str">
        <f>IF(OR(ISNUMBER(SEARCH($B129,CONCATENATE(R$26,R$27,R$28,R$30,R$31,R$32,R$33))),ISNUMBER(SEARCH($A129,CONCATENATE(R$35))),ISNUMBER(SEARCH($B93,CONCATENATE(R$81,R$82,R$83,R$84,R$85,R$86,R$87)))),"",$B129)</f>
        <v>EMP3</v>
      </c>
      <c r="S129" t="str">
        <f t="shared" si="51"/>
        <v>E3</v>
      </c>
      <c r="T129" t="str">
        <f>IF(OR(ISNUMBER(SEARCH($B129,CONCATENATE(T$26,T$27,T$28,T$30,T$31,T$32,T$33))),ISNUMBER(SEARCH($A129,CONCATENATE(T$35))),ISNUMBER(SEARCH($B93,CONCATENATE(T$81,T$82,T$83,T$84,T$85,T$86,T$87)))),"",$B129)</f>
        <v>EMP3</v>
      </c>
      <c r="U129" t="str">
        <f t="shared" si="52"/>
        <v>E3</v>
      </c>
      <c r="V129" t="str">
        <f>IF(OR(ISNUMBER(SEARCH($B129,CONCATENATE(V$26,V$27,V$28,V$30,V$31,V$32,V$33))),ISNUMBER(SEARCH($A129,CONCATENATE(V$35))),ISNUMBER(SEARCH($B93,CONCATENATE(V$81,V$82,V$83,V$84,V$85,V$86,V$87)))),"",$B129)</f>
        <v>EMP3</v>
      </c>
      <c r="W129" t="str">
        <f t="shared" si="53"/>
        <v>E3</v>
      </c>
      <c r="AB129"/>
      <c r="AK129" s="10"/>
      <c r="AL129" s="10"/>
      <c r="AM129" s="10"/>
      <c r="AN129" s="10"/>
      <c r="AO129" s="10"/>
      <c r="AP129" s="10"/>
      <c r="AQ129" s="10"/>
    </row>
    <row r="130" spans="1:43" x14ac:dyDescent="0.3">
      <c r="A130" s="17" t="s">
        <v>51</v>
      </c>
      <c r="B130" t="s">
        <v>66</v>
      </c>
      <c r="C130">
        <v>4</v>
      </c>
      <c r="D130" t="str">
        <f>IF(OR(ISNUMBER(SEARCH($B130,CONCATENATE(D$26,D$27,D$28,D$30,D$31,D$32,D$33))),ISNUMBER(SEARCH($A130,CONCATENATE(D$35))),ISNUMBER(SEARCH($B94,CONCATENATE(D$81,D$82,D$83,D$84,D$85,D$86,D$87)))),"",$B130)</f>
        <v>EMP4</v>
      </c>
      <c r="E130" t="str">
        <f t="shared" si="44"/>
        <v>E4</v>
      </c>
      <c r="F130" t="str">
        <f>IF(OR(ISNUMBER(SEARCH($B130,CONCATENATE(F$26,F$27,F$28,F$30,F$31,F$32,F$33))),ISNUMBER(SEARCH($A130,CONCATENATE(F$35))),ISNUMBER(SEARCH($B94,CONCATENATE(F$81,F$82,F$83,F$84,F$85,F$86,F$87)))),"",$B130)</f>
        <v>EMP4</v>
      </c>
      <c r="G130" t="str">
        <f t="shared" si="45"/>
        <v>E4</v>
      </c>
      <c r="H130" t="str">
        <f>IF(OR(ISNUMBER(SEARCH($B130,CONCATENATE(H$26,H$27,H$28,H$30,H$31,H$32,H$33))),ISNUMBER(SEARCH($A130,CONCATENATE(H$35))),ISNUMBER(SEARCH($B94,CONCATENATE(H$81,H$82,H$83,H$84,H$85,H$86,H$87)))),"",$B130)</f>
        <v>EMP4</v>
      </c>
      <c r="I130" t="str">
        <f t="shared" si="46"/>
        <v>E4</v>
      </c>
      <c r="J130" t="str">
        <f>IF(OR(ISNUMBER(SEARCH($B130,CONCATENATE(J$26,J$27,J$28,J$30,J$31,J$32,J$33))),ISNUMBER(SEARCH($A130,CONCATENATE(J$35))),ISNUMBER(SEARCH($B94,CONCATENATE(J$81,J$82,J$83,J$84,J$85,J$86,J$87)))),"",$B130)</f>
        <v>EMP4</v>
      </c>
      <c r="K130" t="str">
        <f t="shared" si="47"/>
        <v>E4</v>
      </c>
      <c r="L130" t="str">
        <f>IF(OR(ISNUMBER(SEARCH($B130,CONCATENATE(L$26,L$27,L$28,L$30,L$31,L$32,L$33))),ISNUMBER(SEARCH($A130,CONCATENATE(L$35))),ISNUMBER(SEARCH($B94,CONCATENATE(L$81,L$82,L$83,L$84,L$85,L$86,L$87)))),"",$B130)</f>
        <v>EMP4</v>
      </c>
      <c r="M130" t="str">
        <f t="shared" si="48"/>
        <v>E4</v>
      </c>
      <c r="N130" t="str">
        <f>IF(OR(ISNUMBER(SEARCH($B130,CONCATENATE(N$26,N$27,N$28,N$30,N$31,N$32,N$33))),ISNUMBER(SEARCH($A130,CONCATENATE(N$35))),ISNUMBER(SEARCH($B94,CONCATENATE(N$81,N$82,N$83,N$84,N$85,N$86,N$87)))),"",$B130)</f>
        <v>EMP4</v>
      </c>
      <c r="O130" t="str">
        <f t="shared" si="49"/>
        <v>E4</v>
      </c>
      <c r="P130" t="str">
        <f>IF(OR(ISNUMBER(SEARCH($B130,CONCATENATE(P$26,P$27,P$28,P$30,P$31,P$32,P$33))),ISNUMBER(SEARCH($A130,CONCATENATE(P$35))),ISNUMBER(SEARCH($B94,CONCATENATE(P$81,P$82,P$83,P$84,P$85,P$86,P$87)))),"",$B130)</f>
        <v>EMP4</v>
      </c>
      <c r="Q130" t="str">
        <f t="shared" si="50"/>
        <v>E4</v>
      </c>
      <c r="R130" t="str">
        <f>IF(OR(ISNUMBER(SEARCH($B130,CONCATENATE(R$26,R$27,R$28,R$30,R$31,R$32,R$33))),ISNUMBER(SEARCH($A130,CONCATENATE(R$35))),ISNUMBER(SEARCH($B94,CONCATENATE(R$81,R$82,R$83,R$84,R$85,R$86,R$87)))),"",$B130)</f>
        <v>EMP4</v>
      </c>
      <c r="S130" t="str">
        <f t="shared" si="51"/>
        <v>E4</v>
      </c>
      <c r="T130" t="str">
        <f>IF(OR(ISNUMBER(SEARCH($B130,CONCATENATE(T$26,T$27,T$28,T$30,T$31,T$32,T$33))),ISNUMBER(SEARCH($A130,CONCATENATE(T$35))),ISNUMBER(SEARCH($B94,CONCATENATE(T$81,T$82,T$83,T$84,T$85,T$86,T$87)))),"",$B130)</f>
        <v>EMP4</v>
      </c>
      <c r="U130" t="str">
        <f t="shared" si="52"/>
        <v>E4</v>
      </c>
      <c r="V130" t="str">
        <f>IF(OR(ISNUMBER(SEARCH($B130,CONCATENATE(V$26,V$27,V$28,V$30,V$31,V$32,V$33))),ISNUMBER(SEARCH($A130,CONCATENATE(V$35))),ISNUMBER(SEARCH($B94,CONCATENATE(V$81,V$82,V$83,V$84,V$85,V$86,V$87)))),"",$B130)</f>
        <v>EMP4</v>
      </c>
      <c r="W130" t="str">
        <f t="shared" si="53"/>
        <v>E4</v>
      </c>
      <c r="AB130"/>
      <c r="AK130" s="10"/>
      <c r="AL130" s="10"/>
      <c r="AM130" s="10"/>
      <c r="AN130" s="10"/>
      <c r="AO130" s="10"/>
      <c r="AP130" s="10"/>
      <c r="AQ130" s="10"/>
    </row>
    <row r="131" spans="1:43" x14ac:dyDescent="0.3">
      <c r="A131" s="17" t="s">
        <v>52</v>
      </c>
      <c r="B131" t="s">
        <v>67</v>
      </c>
      <c r="C131">
        <v>5</v>
      </c>
      <c r="D131" t="str">
        <f>IF(OR(ISNUMBER(SEARCH($B131,CONCATENATE(D$26,D$27,D$28,D$30,D$31,D$32,D$33))),ISNUMBER(SEARCH($A131,CONCATENATE(D$35))),ISNUMBER(SEARCH($B95,CONCATENATE(D$81,D$82,D$83,D$84,D$85,D$86,D$87)))),"",$B131)</f>
        <v>EMP5</v>
      </c>
      <c r="E131" t="str">
        <f t="shared" si="44"/>
        <v>E5</v>
      </c>
      <c r="F131" t="str">
        <f>IF(OR(ISNUMBER(SEARCH($B131,CONCATENATE(F$26,F$27,F$28,F$30,F$31,F$32,F$33))),ISNUMBER(SEARCH($A131,CONCATENATE(F$35))),ISNUMBER(SEARCH($B95,CONCATENATE(F$81,F$82,F$83,F$84,F$85,F$86,F$87)))),"",$B131)</f>
        <v>EMP5</v>
      </c>
      <c r="G131" t="str">
        <f t="shared" si="45"/>
        <v>E5</v>
      </c>
      <c r="H131" t="str">
        <f>IF(OR(ISNUMBER(SEARCH($B131,CONCATENATE(H$26,H$27,H$28,H$30,H$31,H$32,H$33))),ISNUMBER(SEARCH($A131,CONCATENATE(H$35))),ISNUMBER(SEARCH($B95,CONCATENATE(H$81,H$82,H$83,H$84,H$85,H$86,H$87)))),"",$B131)</f>
        <v>EMP5</v>
      </c>
      <c r="I131" t="str">
        <f t="shared" si="46"/>
        <v>E5</v>
      </c>
      <c r="J131" t="str">
        <f>IF(OR(ISNUMBER(SEARCH($B131,CONCATENATE(J$26,J$27,J$28,J$30,J$31,J$32,J$33))),ISNUMBER(SEARCH($A131,CONCATENATE(J$35))),ISNUMBER(SEARCH($B95,CONCATENATE(J$81,J$82,J$83,J$84,J$85,J$86,J$87)))),"",$B131)</f>
        <v>EMP5</v>
      </c>
      <c r="K131" t="str">
        <f t="shared" si="47"/>
        <v>E5</v>
      </c>
      <c r="L131" t="str">
        <f>IF(OR(ISNUMBER(SEARCH($B131,CONCATENATE(L$26,L$27,L$28,L$30,L$31,L$32,L$33))),ISNUMBER(SEARCH($A131,CONCATENATE(L$35))),ISNUMBER(SEARCH($B95,CONCATENATE(L$81,L$82,L$83,L$84,L$85,L$86,L$87)))),"",$B131)</f>
        <v>EMP5</v>
      </c>
      <c r="M131" t="str">
        <f t="shared" si="48"/>
        <v>E5</v>
      </c>
      <c r="N131" t="str">
        <f>IF(OR(ISNUMBER(SEARCH($B131,CONCATENATE(N$26,N$27,N$28,N$30,N$31,N$32,N$33))),ISNUMBER(SEARCH($A131,CONCATENATE(N$35))),ISNUMBER(SEARCH($B95,CONCATENATE(N$81,N$82,N$83,N$84,N$85,N$86,N$87)))),"",$B131)</f>
        <v>EMP5</v>
      </c>
      <c r="O131" t="str">
        <f t="shared" si="49"/>
        <v>E5</v>
      </c>
      <c r="P131" t="str">
        <f>IF(OR(ISNUMBER(SEARCH($B131,CONCATENATE(P$26,P$27,P$28,P$30,P$31,P$32,P$33))),ISNUMBER(SEARCH($A131,CONCATENATE(P$35))),ISNUMBER(SEARCH($B95,CONCATENATE(P$81,P$82,P$83,P$84,P$85,P$86,P$87)))),"",$B131)</f>
        <v>EMP5</v>
      </c>
      <c r="Q131" t="str">
        <f t="shared" si="50"/>
        <v>E5</v>
      </c>
      <c r="R131" t="str">
        <f>IF(OR(ISNUMBER(SEARCH($B131,CONCATENATE(R$26,R$27,R$28,R$30,R$31,R$32,R$33))),ISNUMBER(SEARCH($A131,CONCATENATE(R$35))),ISNUMBER(SEARCH($B95,CONCATENATE(R$81,R$82,R$83,R$84,R$85,R$86,R$87)))),"",$B131)</f>
        <v>EMP5</v>
      </c>
      <c r="S131" t="str">
        <f t="shared" si="51"/>
        <v>E5</v>
      </c>
      <c r="T131" t="str">
        <f>IF(OR(ISNUMBER(SEARCH($B131,CONCATENATE(T$26,T$27,T$28,T$30,T$31,T$32,T$33))),ISNUMBER(SEARCH($A131,CONCATENATE(T$35))),ISNUMBER(SEARCH($B95,CONCATENATE(T$81,T$82,T$83,T$84,T$85,T$86,T$87)))),"",$B131)</f>
        <v>EMP5</v>
      </c>
      <c r="U131" t="str">
        <f t="shared" si="52"/>
        <v>E5</v>
      </c>
      <c r="V131" t="str">
        <f>IF(OR(ISNUMBER(SEARCH($B131,CONCATENATE(V$26,V$27,V$28,V$30,V$31,V$32,V$33))),ISNUMBER(SEARCH($A131,CONCATENATE(V$35))),ISNUMBER(SEARCH($B95,CONCATENATE(V$81,V$82,V$83,V$84,V$85,V$86,V$87)))),"",$B131)</f>
        <v>EMP5</v>
      </c>
      <c r="W131" t="str">
        <f t="shared" si="53"/>
        <v>E5</v>
      </c>
      <c r="AB131"/>
      <c r="AK131" s="10"/>
      <c r="AL131" s="10"/>
      <c r="AM131" s="10"/>
      <c r="AN131" s="10"/>
      <c r="AO131" s="10"/>
      <c r="AP131" s="10"/>
      <c r="AQ131" s="10"/>
    </row>
    <row r="132" spans="1:43" x14ac:dyDescent="0.3">
      <c r="A132" s="17" t="s">
        <v>53</v>
      </c>
      <c r="B132" t="s">
        <v>68</v>
      </c>
      <c r="C132">
        <v>6</v>
      </c>
      <c r="D132" t="str">
        <f>IF(OR(ISNUMBER(SEARCH($B132,CONCATENATE(D$26,D$27,D$28,D$30,D$31,D$32,D$33))),ISNUMBER(SEARCH($A132,CONCATENATE(D$35))),ISNUMBER(SEARCH($B96,CONCATENATE(D$81,D$82,D$83,D$84,D$85,D$86,D$87)))),"",$B132)</f>
        <v>EMP6</v>
      </c>
      <c r="E132" t="str">
        <f t="shared" si="44"/>
        <v>E6</v>
      </c>
      <c r="F132" t="str">
        <f>IF(OR(ISNUMBER(SEARCH($B132,CONCATENATE(F$26,F$27,F$28,F$30,F$31,F$32,F$33))),ISNUMBER(SEARCH($A132,CONCATENATE(F$35))),ISNUMBER(SEARCH($B96,CONCATENATE(F$81,F$82,F$83,F$84,F$85,F$86,F$87)))),"",$B132)</f>
        <v>EMP6</v>
      </c>
      <c r="G132" t="str">
        <f t="shared" si="45"/>
        <v>E6</v>
      </c>
      <c r="H132" t="str">
        <f>IF(OR(ISNUMBER(SEARCH($B132,CONCATENATE(H$26,H$27,H$28,H$30,H$31,H$32,H$33))),ISNUMBER(SEARCH($A132,CONCATENATE(H$35))),ISNUMBER(SEARCH($B96,CONCATENATE(H$81,H$82,H$83,H$84,H$85,H$86,H$87)))),"",$B132)</f>
        <v>EMP6</v>
      </c>
      <c r="I132" t="str">
        <f t="shared" si="46"/>
        <v>E6</v>
      </c>
      <c r="J132" t="str">
        <f>IF(OR(ISNUMBER(SEARCH($B132,CONCATENATE(J$26,J$27,J$28,J$30,J$31,J$32,J$33))),ISNUMBER(SEARCH($A132,CONCATENATE(J$35))),ISNUMBER(SEARCH($B96,CONCATENATE(J$81,J$82,J$83,J$84,J$85,J$86,J$87)))),"",$B132)</f>
        <v>EMP6</v>
      </c>
      <c r="K132" t="str">
        <f t="shared" si="47"/>
        <v>E6</v>
      </c>
      <c r="L132" t="str">
        <f>IF(OR(ISNUMBER(SEARCH($B132,CONCATENATE(L$26,L$27,L$28,L$30,L$31,L$32,L$33))),ISNUMBER(SEARCH($A132,CONCATENATE(L$35))),ISNUMBER(SEARCH($B96,CONCATENATE(L$81,L$82,L$83,L$84,L$85,L$86,L$87)))),"",$B132)</f>
        <v>EMP6</v>
      </c>
      <c r="M132" t="str">
        <f t="shared" si="48"/>
        <v>E6</v>
      </c>
      <c r="N132" t="str">
        <f>IF(OR(ISNUMBER(SEARCH($B132,CONCATENATE(N$26,N$27,N$28,N$30,N$31,N$32,N$33))),ISNUMBER(SEARCH($A132,CONCATENATE(N$35))),ISNUMBER(SEARCH($B96,CONCATENATE(N$81,N$82,N$83,N$84,N$85,N$86,N$87)))),"",$B132)</f>
        <v>EMP6</v>
      </c>
      <c r="O132" t="str">
        <f t="shared" si="49"/>
        <v>E6</v>
      </c>
      <c r="P132" t="str">
        <f>IF(OR(ISNUMBER(SEARCH($B132,CONCATENATE(P$26,P$27,P$28,P$30,P$31,P$32,P$33))),ISNUMBER(SEARCH($A132,CONCATENATE(P$35))),ISNUMBER(SEARCH($B96,CONCATENATE(P$81,P$82,P$83,P$84,P$85,P$86,P$87)))),"",$B132)</f>
        <v>EMP6</v>
      </c>
      <c r="Q132" t="str">
        <f t="shared" si="50"/>
        <v>E6</v>
      </c>
      <c r="R132" t="str">
        <f>IF(OR(ISNUMBER(SEARCH($B132,CONCATENATE(R$26,R$27,R$28,R$30,R$31,R$32,R$33))),ISNUMBER(SEARCH($A132,CONCATENATE(R$35))),ISNUMBER(SEARCH($B96,CONCATENATE(R$81,R$82,R$83,R$84,R$85,R$86,R$87)))),"",$B132)</f>
        <v>EMP6</v>
      </c>
      <c r="S132" t="str">
        <f t="shared" si="51"/>
        <v>E6</v>
      </c>
      <c r="T132" t="str">
        <f>IF(OR(ISNUMBER(SEARCH($B132,CONCATENATE(T$26,T$27,T$28,T$30,T$31,T$32,T$33))),ISNUMBER(SEARCH($A132,CONCATENATE(T$35))),ISNUMBER(SEARCH($B96,CONCATENATE(T$81,T$82,T$83,T$84,T$85,T$86,T$87)))),"",$B132)</f>
        <v>EMP6</v>
      </c>
      <c r="U132" t="str">
        <f t="shared" si="52"/>
        <v>E6</v>
      </c>
      <c r="V132" t="str">
        <f>IF(OR(ISNUMBER(SEARCH($B132,CONCATENATE(V$26,V$27,V$28,V$30,V$31,V$32,V$33))),ISNUMBER(SEARCH($A132,CONCATENATE(V$35))),ISNUMBER(SEARCH($B96,CONCATENATE(V$81,V$82,V$83,V$84,V$85,V$86,V$87)))),"",$B132)</f>
        <v>EMP6</v>
      </c>
      <c r="W132" t="str">
        <f t="shared" si="53"/>
        <v>E6</v>
      </c>
      <c r="AB132"/>
      <c r="AK132" s="10"/>
      <c r="AL132" s="10"/>
      <c r="AM132" s="10"/>
      <c r="AN132" s="10"/>
      <c r="AO132" s="10"/>
      <c r="AP132" s="10"/>
      <c r="AQ132" s="10"/>
    </row>
    <row r="133" spans="1:43" x14ac:dyDescent="0.3">
      <c r="A133" s="17" t="s">
        <v>54</v>
      </c>
      <c r="B133" t="s">
        <v>69</v>
      </c>
      <c r="C133">
        <v>7</v>
      </c>
      <c r="D133" t="str">
        <f>IF(OR(ISNUMBER(SEARCH($B133,CONCATENATE(D$26,D$27,D$28,D$30,D$31,D$32,D$33))),ISNUMBER(SEARCH($A133,CONCATENATE(D$35))),ISNUMBER(SEARCH($B97,CONCATENATE(D$81,D$82,D$83,D$84,D$85,D$86,D$87)))),"",$B133)</f>
        <v>EMP7</v>
      </c>
      <c r="E133" t="str">
        <f t="shared" si="44"/>
        <v>E7</v>
      </c>
      <c r="F133" t="str">
        <f>IF(OR(ISNUMBER(SEARCH($B133,CONCATENATE(F$26,F$27,F$28,F$30,F$31,F$32,F$33))),ISNUMBER(SEARCH($A133,CONCATENATE(F$35))),ISNUMBER(SEARCH($B97,CONCATENATE(F$81,F$82,F$83,F$84,F$85,F$86,F$87)))),"",$B133)</f>
        <v>EMP7</v>
      </c>
      <c r="G133" t="str">
        <f t="shared" si="45"/>
        <v>E7</v>
      </c>
      <c r="H133" t="str">
        <f>IF(OR(ISNUMBER(SEARCH($B133,CONCATENATE(H$26,H$27,H$28,H$30,H$31,H$32,H$33))),ISNUMBER(SEARCH($A133,CONCATENATE(H$35))),ISNUMBER(SEARCH($B97,CONCATENATE(H$81,H$82,H$83,H$84,H$85,H$86,H$87)))),"",$B133)</f>
        <v>EMP7</v>
      </c>
      <c r="I133" t="str">
        <f t="shared" si="46"/>
        <v>E7</v>
      </c>
      <c r="J133" t="str">
        <f>IF(OR(ISNUMBER(SEARCH($B133,CONCATENATE(J$26,J$27,J$28,J$30,J$31,J$32,J$33))),ISNUMBER(SEARCH($A133,CONCATENATE(J$35))),ISNUMBER(SEARCH($B97,CONCATENATE(J$81,J$82,J$83,J$84,J$85,J$86,J$87)))),"",$B133)</f>
        <v>EMP7</v>
      </c>
      <c r="K133" t="str">
        <f t="shared" si="47"/>
        <v>E7</v>
      </c>
      <c r="L133" t="str">
        <f>IF(OR(ISNUMBER(SEARCH($B133,CONCATENATE(L$26,L$27,L$28,L$30,L$31,L$32,L$33))),ISNUMBER(SEARCH($A133,CONCATENATE(L$35))),ISNUMBER(SEARCH($B97,CONCATENATE(L$81,L$82,L$83,L$84,L$85,L$86,L$87)))),"",$B133)</f>
        <v>EMP7</v>
      </c>
      <c r="M133" t="str">
        <f t="shared" si="48"/>
        <v>E7</v>
      </c>
      <c r="N133" t="str">
        <f>IF(OR(ISNUMBER(SEARCH($B133,CONCATENATE(N$26,N$27,N$28,N$30,N$31,N$32,N$33))),ISNUMBER(SEARCH($A133,CONCATENATE(N$35))),ISNUMBER(SEARCH($B97,CONCATENATE(N$81,N$82,N$83,N$84,N$85,N$86,N$87)))),"",$B133)</f>
        <v>EMP7</v>
      </c>
      <c r="O133" t="str">
        <f t="shared" si="49"/>
        <v>E7</v>
      </c>
      <c r="P133" t="str">
        <f>IF(OR(ISNUMBER(SEARCH($B133,CONCATENATE(P$26,P$27,P$28,P$30,P$31,P$32,P$33))),ISNUMBER(SEARCH($A133,CONCATENATE(P$35))),ISNUMBER(SEARCH($B97,CONCATENATE(P$81,P$82,P$83,P$84,P$85,P$86,P$87)))),"",$B133)</f>
        <v>EMP7</v>
      </c>
      <c r="Q133" t="str">
        <f t="shared" si="50"/>
        <v>E7</v>
      </c>
      <c r="R133" t="str">
        <f>IF(OR(ISNUMBER(SEARCH($B133,CONCATENATE(R$26,R$27,R$28,R$30,R$31,R$32,R$33))),ISNUMBER(SEARCH($A133,CONCATENATE(R$35))),ISNUMBER(SEARCH($B97,CONCATENATE(R$81,R$82,R$83,R$84,R$85,R$86,R$87)))),"",$B133)</f>
        <v>EMP7</v>
      </c>
      <c r="S133" t="str">
        <f t="shared" si="51"/>
        <v>E7</v>
      </c>
      <c r="T133" t="str">
        <f>IF(OR(ISNUMBER(SEARCH($B133,CONCATENATE(T$26,T$27,T$28,T$30,T$31,T$32,T$33))),ISNUMBER(SEARCH($A133,CONCATENATE(T$35))),ISNUMBER(SEARCH($B97,CONCATENATE(T$81,T$82,T$83,T$84,T$85,T$86,T$87)))),"",$B133)</f>
        <v>EMP7</v>
      </c>
      <c r="U133" t="str">
        <f t="shared" si="52"/>
        <v>E7</v>
      </c>
      <c r="V133" t="str">
        <f>IF(OR(ISNUMBER(SEARCH($B133,CONCATENATE(V$26,V$27,V$28,V$30,V$31,V$32,V$33))),ISNUMBER(SEARCH($A133,CONCATENATE(V$35))),ISNUMBER(SEARCH($B97,CONCATENATE(V$81,V$82,V$83,V$84,V$85,V$86,V$87)))),"",$B133)</f>
        <v>EMP7</v>
      </c>
      <c r="W133" t="str">
        <f t="shared" si="53"/>
        <v>E7</v>
      </c>
      <c r="AB133"/>
      <c r="AK133" s="10"/>
      <c r="AL133" s="10"/>
      <c r="AM133" s="10"/>
      <c r="AN133" s="10"/>
      <c r="AO133" s="10"/>
      <c r="AP133" s="10"/>
      <c r="AQ133" s="10"/>
    </row>
    <row r="134" spans="1:43" x14ac:dyDescent="0.3">
      <c r="A134" s="17" t="s">
        <v>55</v>
      </c>
      <c r="B134" t="s">
        <v>70</v>
      </c>
      <c r="C134">
        <v>8</v>
      </c>
      <c r="D134" t="str">
        <f>IF(OR(ISNUMBER(SEARCH($B134,CONCATENATE(D$26,D$27,D$28,D$30,D$31,D$32,D$33))),ISNUMBER(SEARCH($A134,CONCATENATE(D$35))),ISNUMBER(SEARCH($B98,CONCATENATE(D$81,D$82,D$83,D$84,D$85,D$86,D$87)))),"",$B134)</f>
        <v>EMP8</v>
      </c>
      <c r="E134" t="str">
        <f t="shared" si="44"/>
        <v>E8</v>
      </c>
      <c r="F134" t="str">
        <f>IF(OR(ISNUMBER(SEARCH($B134,CONCATENATE(F$26,F$27,F$28,F$30,F$31,F$32,F$33))),ISNUMBER(SEARCH($A134,CONCATENATE(F$35))),ISNUMBER(SEARCH($B98,CONCATENATE(F$81,F$82,F$83,F$84,F$85,F$86,F$87)))),"",$B134)</f>
        <v>EMP8</v>
      </c>
      <c r="G134" t="str">
        <f t="shared" si="45"/>
        <v>E8</v>
      </c>
      <c r="H134" t="str">
        <f>IF(OR(ISNUMBER(SEARCH($B134,CONCATENATE(H$26,H$27,H$28,H$30,H$31,H$32,H$33))),ISNUMBER(SEARCH($A134,CONCATENATE(H$35))),ISNUMBER(SEARCH($B98,CONCATENATE(H$81,H$82,H$83,H$84,H$85,H$86,H$87)))),"",$B134)</f>
        <v>EMP8</v>
      </c>
      <c r="I134" t="str">
        <f t="shared" si="46"/>
        <v>E8</v>
      </c>
      <c r="J134" t="str">
        <f>IF(OR(ISNUMBER(SEARCH($B134,CONCATENATE(J$26,J$27,J$28,J$30,J$31,J$32,J$33))),ISNUMBER(SEARCH($A134,CONCATENATE(J$35))),ISNUMBER(SEARCH($B98,CONCATENATE(J$81,J$82,J$83,J$84,J$85,J$86,J$87)))),"",$B134)</f>
        <v>EMP8</v>
      </c>
      <c r="K134" t="str">
        <f t="shared" si="47"/>
        <v>E8</v>
      </c>
      <c r="L134" t="str">
        <f>IF(OR(ISNUMBER(SEARCH($B134,CONCATENATE(L$26,L$27,L$28,L$30,L$31,L$32,L$33))),ISNUMBER(SEARCH($A134,CONCATENATE(L$35))),ISNUMBER(SEARCH($B98,CONCATENATE(L$81,L$82,L$83,L$84,L$85,L$86,L$87)))),"",$B134)</f>
        <v>EMP8</v>
      </c>
      <c r="M134" t="str">
        <f t="shared" si="48"/>
        <v>E8</v>
      </c>
      <c r="N134" t="str">
        <f>IF(OR(ISNUMBER(SEARCH($B134,CONCATENATE(N$26,N$27,N$28,N$30,N$31,N$32,N$33))),ISNUMBER(SEARCH($A134,CONCATENATE(N$35))),ISNUMBER(SEARCH($B98,CONCATENATE(N$81,N$82,N$83,N$84,N$85,N$86,N$87)))),"",$B134)</f>
        <v>EMP8</v>
      </c>
      <c r="O134" t="str">
        <f t="shared" si="49"/>
        <v>E8</v>
      </c>
      <c r="P134" t="str">
        <f>IF(OR(ISNUMBER(SEARCH($B134,CONCATENATE(P$26,P$27,P$28,P$30,P$31,P$32,P$33))),ISNUMBER(SEARCH($A134,CONCATENATE(P$35))),ISNUMBER(SEARCH($B98,CONCATENATE(P$81,P$82,P$83,P$84,P$85,P$86,P$87)))),"",$B134)</f>
        <v>EMP8</v>
      </c>
      <c r="Q134" t="str">
        <f t="shared" si="50"/>
        <v>E8</v>
      </c>
      <c r="R134" t="str">
        <f>IF(OR(ISNUMBER(SEARCH($B134,CONCATENATE(R$26,R$27,R$28,R$30,R$31,R$32,R$33))),ISNUMBER(SEARCH($A134,CONCATENATE(R$35))),ISNUMBER(SEARCH($B98,CONCATENATE(R$81,R$82,R$83,R$84,R$85,R$86,R$87)))),"",$B134)</f>
        <v>EMP8</v>
      </c>
      <c r="S134" t="str">
        <f t="shared" si="51"/>
        <v>E8</v>
      </c>
      <c r="T134" t="str">
        <f>IF(OR(ISNUMBER(SEARCH($B134,CONCATENATE(T$26,T$27,T$28,T$30,T$31,T$32,T$33))),ISNUMBER(SEARCH($A134,CONCATENATE(T$35))),ISNUMBER(SEARCH($B98,CONCATENATE(T$81,T$82,T$83,T$84,T$85,T$86,T$87)))),"",$B134)</f>
        <v>EMP8</v>
      </c>
      <c r="U134" t="str">
        <f t="shared" si="52"/>
        <v>E8</v>
      </c>
      <c r="V134" t="str">
        <f>IF(OR(ISNUMBER(SEARCH($B134,CONCATENATE(V$26,V$27,V$28,V$30,V$31,V$32,V$33))),ISNUMBER(SEARCH($A134,CONCATENATE(V$35))),ISNUMBER(SEARCH($B98,CONCATENATE(V$81,V$82,V$83,V$84,V$85,V$86,V$87)))),"",$B134)</f>
        <v>EMP8</v>
      </c>
      <c r="W134" t="str">
        <f t="shared" si="53"/>
        <v>E8</v>
      </c>
      <c r="AB134"/>
      <c r="AK134" s="10"/>
      <c r="AL134" s="10"/>
      <c r="AM134" s="10"/>
      <c r="AN134" s="10"/>
      <c r="AO134" s="10"/>
      <c r="AP134" s="10"/>
      <c r="AQ134" s="10"/>
    </row>
    <row r="135" spans="1:43" x14ac:dyDescent="0.3">
      <c r="A135" s="17" t="s">
        <v>56</v>
      </c>
      <c r="B135" t="s">
        <v>71</v>
      </c>
      <c r="C135">
        <v>9</v>
      </c>
      <c r="D135" t="str">
        <f>IF(OR(ISNUMBER(SEARCH($B135,CONCATENATE(D$26,D$27,D$28,D$30,D$31,D$32,D$33))),ISNUMBER(SEARCH($A135,CONCATENATE(D$35))),ISNUMBER(SEARCH($B99,CONCATENATE(D$81,D$82,D$83,D$84,D$85,D$86,D$87)))),"",$B135)</f>
        <v>EMP9</v>
      </c>
      <c r="E135" t="str">
        <f t="shared" si="44"/>
        <v>E9</v>
      </c>
      <c r="F135" t="str">
        <f>IF(OR(ISNUMBER(SEARCH($B135,CONCATENATE(F$26,F$27,F$28,F$30,F$31,F$32,F$33))),ISNUMBER(SEARCH($A135,CONCATENATE(F$35))),ISNUMBER(SEARCH($B99,CONCATENATE(F$81,F$82,F$83,F$84,F$85,F$86,F$87)))),"",$B135)</f>
        <v>EMP9</v>
      </c>
      <c r="G135" t="str">
        <f t="shared" si="45"/>
        <v>E9</v>
      </c>
      <c r="H135" t="str">
        <f>IF(OR(ISNUMBER(SEARCH($B135,CONCATENATE(H$26,H$27,H$28,H$30,H$31,H$32,H$33))),ISNUMBER(SEARCH($A135,CONCATENATE(H$35))),ISNUMBER(SEARCH($B99,CONCATENATE(H$81,H$82,H$83,H$84,H$85,H$86,H$87)))),"",$B135)</f>
        <v>EMP9</v>
      </c>
      <c r="I135" t="str">
        <f t="shared" si="46"/>
        <v>E9</v>
      </c>
      <c r="J135" t="str">
        <f>IF(OR(ISNUMBER(SEARCH($B135,CONCATENATE(J$26,J$27,J$28,J$30,J$31,J$32,J$33))),ISNUMBER(SEARCH($A135,CONCATENATE(J$35))),ISNUMBER(SEARCH($B99,CONCATENATE(J$81,J$82,J$83,J$84,J$85,J$86,J$87)))),"",$B135)</f>
        <v>EMP9</v>
      </c>
      <c r="K135" t="str">
        <f t="shared" si="47"/>
        <v>E9</v>
      </c>
      <c r="L135" t="str">
        <f>IF(OR(ISNUMBER(SEARCH($B135,CONCATENATE(L$26,L$27,L$28,L$30,L$31,L$32,L$33))),ISNUMBER(SEARCH($A135,CONCATENATE(L$35))),ISNUMBER(SEARCH($B99,CONCATENATE(L$81,L$82,L$83,L$84,L$85,L$86,L$87)))),"",$B135)</f>
        <v>EMP9</v>
      </c>
      <c r="M135" t="str">
        <f t="shared" si="48"/>
        <v>E9</v>
      </c>
      <c r="N135" t="str">
        <f>IF(OR(ISNUMBER(SEARCH($B135,CONCATENATE(N$26,N$27,N$28,N$30,N$31,N$32,N$33))),ISNUMBER(SEARCH($A135,CONCATENATE(N$35))),ISNUMBER(SEARCH($B99,CONCATENATE(N$81,N$82,N$83,N$84,N$85,N$86,N$87)))),"",$B135)</f>
        <v>EMP9</v>
      </c>
      <c r="O135" t="str">
        <f t="shared" si="49"/>
        <v>E9</v>
      </c>
      <c r="P135" t="str">
        <f>IF(OR(ISNUMBER(SEARCH($B135,CONCATENATE(P$26,P$27,P$28,P$30,P$31,P$32,P$33))),ISNUMBER(SEARCH($A135,CONCATENATE(P$35))),ISNUMBER(SEARCH($B99,CONCATENATE(P$81,P$82,P$83,P$84,P$85,P$86,P$87)))),"",$B135)</f>
        <v>EMP9</v>
      </c>
      <c r="Q135" t="str">
        <f t="shared" si="50"/>
        <v>E9</v>
      </c>
      <c r="R135" t="str">
        <f>IF(OR(ISNUMBER(SEARCH($B135,CONCATENATE(R$26,R$27,R$28,R$30,R$31,R$32,R$33))),ISNUMBER(SEARCH($A135,CONCATENATE(R$35))),ISNUMBER(SEARCH($B99,CONCATENATE(R$81,R$82,R$83,R$84,R$85,R$86,R$87)))),"",$B135)</f>
        <v>EMP9</v>
      </c>
      <c r="S135" t="str">
        <f t="shared" si="51"/>
        <v>E9</v>
      </c>
      <c r="T135" t="str">
        <f>IF(OR(ISNUMBER(SEARCH($B135,CONCATENATE(T$26,T$27,T$28,T$30,T$31,T$32,T$33))),ISNUMBER(SEARCH($A135,CONCATENATE(T$35))),ISNUMBER(SEARCH($B99,CONCATENATE(T$81,T$82,T$83,T$84,T$85,T$86,T$87)))),"",$B135)</f>
        <v>EMP9</v>
      </c>
      <c r="U135" t="str">
        <f t="shared" si="52"/>
        <v>E9</v>
      </c>
      <c r="V135" t="str">
        <f>IF(OR(ISNUMBER(SEARCH($B135,CONCATENATE(V$26,V$27,V$28,V$30,V$31,V$32,V$33))),ISNUMBER(SEARCH($A135,CONCATENATE(V$35))),ISNUMBER(SEARCH($B99,CONCATENATE(V$81,V$82,V$83,V$84,V$85,V$86,V$87)))),"",$B135)</f>
        <v>EMP9</v>
      </c>
      <c r="W135" t="str">
        <f t="shared" si="53"/>
        <v>E9</v>
      </c>
    </row>
    <row r="136" spans="1:43" x14ac:dyDescent="0.3">
      <c r="A136" s="17" t="s">
        <v>57</v>
      </c>
      <c r="B136" t="s">
        <v>72</v>
      </c>
      <c r="C136">
        <v>10</v>
      </c>
      <c r="D136" t="str">
        <f>IF(OR(ISNUMBER(SEARCH($B136,CONCATENATE(D$26,D$27,D$28,D$30,D$31,D$32,D$33))),ISNUMBER(SEARCH($A136,CONCATENATE(D$35))),ISNUMBER(SEARCH($B100,CONCATENATE(D$81,D$82,D$83,D$84,D$85,D$86,D$87)))),"",$B136)</f>
        <v/>
      </c>
      <c r="E136" t="str">
        <f t="shared" si="44"/>
        <v/>
      </c>
      <c r="F136" t="str">
        <f>IF(OR(ISNUMBER(SEARCH($B136,CONCATENATE(F$26,F$27,F$28,F$30,F$31,F$32,F$33))),ISNUMBER(SEARCH($A136,CONCATENATE(F$35))),ISNUMBER(SEARCH($B100,CONCATENATE(F$81,F$82,F$83,F$84,F$85,F$86,F$87)))),"",$B136)</f>
        <v>EMP10</v>
      </c>
      <c r="G136" t="str">
        <f t="shared" si="45"/>
        <v>E10</v>
      </c>
      <c r="H136" t="str">
        <f>IF(OR(ISNUMBER(SEARCH($B136,CONCATENATE(H$26,H$27,H$28,H$30,H$31,H$32,H$33))),ISNUMBER(SEARCH($A136,CONCATENATE(H$35))),ISNUMBER(SEARCH($B100,CONCATENATE(H$81,H$82,H$83,H$84,H$85,H$86,H$87)))),"",$B136)</f>
        <v>EMP10</v>
      </c>
      <c r="I136" t="str">
        <f t="shared" si="46"/>
        <v>E10</v>
      </c>
      <c r="J136" t="str">
        <f>IF(OR(ISNUMBER(SEARCH($B136,CONCATENATE(J$26,J$27,J$28,J$30,J$31,J$32,J$33))),ISNUMBER(SEARCH($A136,CONCATENATE(J$35))),ISNUMBER(SEARCH($B100,CONCATENATE(J$81,J$82,J$83,J$84,J$85,J$86,J$87)))),"",$B136)</f>
        <v/>
      </c>
      <c r="K136" t="str">
        <f t="shared" si="47"/>
        <v/>
      </c>
      <c r="L136" t="str">
        <f>IF(OR(ISNUMBER(SEARCH($B136,CONCATENATE(L$26,L$27,L$28,L$30,L$31,L$32,L$33))),ISNUMBER(SEARCH($A136,CONCATENATE(L$35))),ISNUMBER(SEARCH($B100,CONCATENATE(L$81,L$82,L$83,L$84,L$85,L$86,L$87)))),"",$B136)</f>
        <v>EMP10</v>
      </c>
      <c r="M136" t="str">
        <f t="shared" si="48"/>
        <v>E10</v>
      </c>
      <c r="N136" t="str">
        <f>IF(OR(ISNUMBER(SEARCH($B136,CONCATENATE(N$26,N$27,N$28,N$30,N$31,N$32,N$33))),ISNUMBER(SEARCH($A136,CONCATENATE(N$35))),ISNUMBER(SEARCH($B100,CONCATENATE(N$81,N$82,N$83,N$84,N$85,N$86,N$87)))),"",$B136)</f>
        <v/>
      </c>
      <c r="O136" t="str">
        <f t="shared" si="49"/>
        <v/>
      </c>
      <c r="P136" t="str">
        <f>IF(OR(ISNUMBER(SEARCH($B136,CONCATENATE(P$26,P$27,P$28,P$30,P$31,P$32,P$33))),ISNUMBER(SEARCH($A136,CONCATENATE(P$35))),ISNUMBER(SEARCH($B100,CONCATENATE(P$81,P$82,P$83,P$84,P$85,P$86,P$87)))),"",$B136)</f>
        <v>EMP10</v>
      </c>
      <c r="Q136" t="str">
        <f t="shared" si="50"/>
        <v>E10</v>
      </c>
      <c r="R136" t="str">
        <f>IF(OR(ISNUMBER(SEARCH($B136,CONCATENATE(R$26,R$27,R$28,R$30,R$31,R$32,R$33))),ISNUMBER(SEARCH($A136,CONCATENATE(R$35))),ISNUMBER(SEARCH($B100,CONCATENATE(R$81,R$82,R$83,R$84,R$85,R$86,R$87)))),"",$B136)</f>
        <v/>
      </c>
      <c r="S136" t="str">
        <f t="shared" si="51"/>
        <v/>
      </c>
      <c r="T136" t="str">
        <f>IF(OR(ISNUMBER(SEARCH($B136,CONCATENATE(T$26,T$27,T$28,T$30,T$31,T$32,T$33))),ISNUMBER(SEARCH($A136,CONCATENATE(T$35))),ISNUMBER(SEARCH($B100,CONCATENATE(T$81,T$82,T$83,T$84,T$85,T$86,T$87)))),"",$B136)</f>
        <v>EMP10</v>
      </c>
      <c r="U136" t="str">
        <f t="shared" si="52"/>
        <v>E10</v>
      </c>
      <c r="V136" t="str">
        <f>IF(OR(ISNUMBER(SEARCH($B136,CONCATENATE(V$26,V$27,V$28,V$30,V$31,V$32,V$33))),ISNUMBER(SEARCH($A136,CONCATENATE(V$35))),ISNUMBER(SEARCH($B100,CONCATENATE(V$81,V$82,V$83,V$84,V$85,V$86,V$87)))),"",$B136)</f>
        <v/>
      </c>
      <c r="W136" t="str">
        <f t="shared" si="53"/>
        <v/>
      </c>
    </row>
    <row r="137" spans="1:43" x14ac:dyDescent="0.3">
      <c r="A137" s="17" t="s">
        <v>58</v>
      </c>
      <c r="B137" t="s">
        <v>73</v>
      </c>
      <c r="C137">
        <v>11</v>
      </c>
      <c r="D137" t="str">
        <f>IF(OR(ISNUMBER(SEARCH($B137,CONCATENATE(D$26,D$27,D$28,D$30,D$31,D$32,D$33))),ISNUMBER(SEARCH($A137,CONCATENATE(D$35))),ISNUMBER(SEARCH($B101,CONCATENATE(D$81,D$82,D$83,D$84,D$85,D$86,D$87)))),"",$B137)</f>
        <v>EMP11</v>
      </c>
      <c r="E137" t="str">
        <f t="shared" si="44"/>
        <v>E11</v>
      </c>
      <c r="F137" t="str">
        <f>IF(OR(ISNUMBER(SEARCH($B137,CONCATENATE(F$26,F$27,F$28,F$30,F$31,F$32,F$33))),ISNUMBER(SEARCH($A137,CONCATENATE(F$35))),ISNUMBER(SEARCH($B101,CONCATENATE(F$81,F$82,F$83,F$84,F$85,F$86,F$87)))),"",$B137)</f>
        <v>EMP11</v>
      </c>
      <c r="G137" t="str">
        <f t="shared" si="45"/>
        <v>E11</v>
      </c>
      <c r="H137" t="str">
        <f>IF(OR(ISNUMBER(SEARCH($B137,CONCATENATE(H$26,H$27,H$28,H$30,H$31,H$32,H$33))),ISNUMBER(SEARCH($A137,CONCATENATE(H$35))),ISNUMBER(SEARCH($B101,CONCATENATE(H$81,H$82,H$83,H$84,H$85,H$86,H$87)))),"",$B137)</f>
        <v>EMP11</v>
      </c>
      <c r="I137" t="str">
        <f t="shared" si="46"/>
        <v>E11</v>
      </c>
      <c r="J137" t="str">
        <f>IF(OR(ISNUMBER(SEARCH($B137,CONCATENATE(J$26,J$27,J$28,J$30,J$31,J$32,J$33))),ISNUMBER(SEARCH($A137,CONCATENATE(J$35))),ISNUMBER(SEARCH($B101,CONCATENATE(J$81,J$82,J$83,J$84,J$85,J$86,J$87)))),"",$B137)</f>
        <v>EMP11</v>
      </c>
      <c r="K137" t="str">
        <f t="shared" si="47"/>
        <v>E11</v>
      </c>
      <c r="L137" t="str">
        <f>IF(OR(ISNUMBER(SEARCH($B137,CONCATENATE(L$26,L$27,L$28,L$30,L$31,L$32,L$33))),ISNUMBER(SEARCH($A137,CONCATENATE(L$35))),ISNUMBER(SEARCH($B101,CONCATENATE(L$81,L$82,L$83,L$84,L$85,L$86,L$87)))),"",$B137)</f>
        <v>EMP11</v>
      </c>
      <c r="M137" t="str">
        <f t="shared" si="48"/>
        <v>E11</v>
      </c>
      <c r="N137" t="str">
        <f>IF(OR(ISNUMBER(SEARCH($B137,CONCATENATE(N$26,N$27,N$28,N$30,N$31,N$32,N$33))),ISNUMBER(SEARCH($A137,CONCATENATE(N$35))),ISNUMBER(SEARCH($B101,CONCATENATE(N$81,N$82,N$83,N$84,N$85,N$86,N$87)))),"",$B137)</f>
        <v>EMP11</v>
      </c>
      <c r="O137" t="str">
        <f t="shared" si="49"/>
        <v>E11</v>
      </c>
      <c r="P137" t="str">
        <f>IF(OR(ISNUMBER(SEARCH($B137,CONCATENATE(P$26,P$27,P$28,P$30,P$31,P$32,P$33))),ISNUMBER(SEARCH($A137,CONCATENATE(P$35))),ISNUMBER(SEARCH($B101,CONCATENATE(P$81,P$82,P$83,P$84,P$85,P$86,P$87)))),"",$B137)</f>
        <v>EMP11</v>
      </c>
      <c r="Q137" t="str">
        <f t="shared" si="50"/>
        <v>E11</v>
      </c>
      <c r="R137" t="str">
        <f>IF(OR(ISNUMBER(SEARCH($B137,CONCATENATE(R$26,R$27,R$28,R$30,R$31,R$32,R$33))),ISNUMBER(SEARCH($A137,CONCATENATE(R$35))),ISNUMBER(SEARCH($B101,CONCATENATE(R$81,R$82,R$83,R$84,R$85,R$86,R$87)))),"",$B137)</f>
        <v>EMP11</v>
      </c>
      <c r="S137" t="str">
        <f t="shared" si="51"/>
        <v>E11</v>
      </c>
      <c r="T137" t="str">
        <f>IF(OR(ISNUMBER(SEARCH($B137,CONCATENATE(T$26,T$27,T$28,T$30,T$31,T$32,T$33))),ISNUMBER(SEARCH($A137,CONCATENATE(T$35))),ISNUMBER(SEARCH($B101,CONCATENATE(T$81,T$82,T$83,T$84,T$85,T$86,T$87)))),"",$B137)</f>
        <v>EMP11</v>
      </c>
      <c r="U137" t="str">
        <f t="shared" si="52"/>
        <v>E11</v>
      </c>
      <c r="V137" t="str">
        <f>IF(OR(ISNUMBER(SEARCH($B137,CONCATENATE(V$26,V$27,V$28,V$30,V$31,V$32,V$33))),ISNUMBER(SEARCH($A137,CONCATENATE(V$35))),ISNUMBER(SEARCH($B101,CONCATENATE(V$81,V$82,V$83,V$84,V$85,V$86,V$87)))),"",$B137)</f>
        <v>EMP11</v>
      </c>
      <c r="W137" t="str">
        <f t="shared" si="53"/>
        <v>E11</v>
      </c>
    </row>
    <row r="138" spans="1:43" x14ac:dyDescent="0.3">
      <c r="A138" s="17" t="s">
        <v>59</v>
      </c>
      <c r="B138" t="s">
        <v>74</v>
      </c>
      <c r="C138">
        <v>12</v>
      </c>
      <c r="D138" t="str">
        <f>IF(OR(ISNUMBER(SEARCH($B138,CONCATENATE(D$26,D$27,D$28,D$30,D$31,D$32,D$33))),ISNUMBER(SEARCH($A138,CONCATENATE(D$35))),ISNUMBER(SEARCH($B102,CONCATENATE(D$81,D$82,D$83,D$84,D$85,D$86,D$87)))),"",$B138)</f>
        <v>EMP12</v>
      </c>
      <c r="E138" t="str">
        <f t="shared" si="44"/>
        <v>E12</v>
      </c>
      <c r="F138" t="str">
        <f>IF(OR(ISNUMBER(SEARCH($B138,CONCATENATE(F$26,F$27,F$28,F$30,F$31,F$32,F$33))),ISNUMBER(SEARCH($A138,CONCATENATE(F$35))),ISNUMBER(SEARCH($B102,CONCATENATE(F$81,F$82,F$83,F$84,F$85,F$86,F$87)))),"",$B138)</f>
        <v>EMP12</v>
      </c>
      <c r="G138" t="str">
        <f t="shared" si="45"/>
        <v>E12</v>
      </c>
      <c r="H138" t="str">
        <f>IF(OR(ISNUMBER(SEARCH($B138,CONCATENATE(H$26,H$27,H$28,H$30,H$31,H$32,H$33))),ISNUMBER(SEARCH($A138,CONCATENATE(H$35))),ISNUMBER(SEARCH($B102,CONCATENATE(H$81,H$82,H$83,H$84,H$85,H$86,H$87)))),"",$B138)</f>
        <v>EMP12</v>
      </c>
      <c r="I138" t="str">
        <f t="shared" si="46"/>
        <v>E12</v>
      </c>
      <c r="J138" t="str">
        <f>IF(OR(ISNUMBER(SEARCH($B138,CONCATENATE(J$26,J$27,J$28,J$30,J$31,J$32,J$33))),ISNUMBER(SEARCH($A138,CONCATENATE(J$35))),ISNUMBER(SEARCH($B102,CONCATENATE(J$81,J$82,J$83,J$84,J$85,J$86,J$87)))),"",$B138)</f>
        <v>EMP12</v>
      </c>
      <c r="K138" t="str">
        <f t="shared" si="47"/>
        <v>E12</v>
      </c>
      <c r="L138" t="str">
        <f>IF(OR(ISNUMBER(SEARCH($B138,CONCATENATE(L$26,L$27,L$28,L$30,L$31,L$32,L$33))),ISNUMBER(SEARCH($A138,CONCATENATE(L$35))),ISNUMBER(SEARCH($B102,CONCATENATE(L$81,L$82,L$83,L$84,L$85,L$86,L$87)))),"",$B138)</f>
        <v>EMP12</v>
      </c>
      <c r="M138" t="str">
        <f t="shared" si="48"/>
        <v>E12</v>
      </c>
      <c r="N138" t="str">
        <f>IF(OR(ISNUMBER(SEARCH($B138,CONCATENATE(N$26,N$27,N$28,N$30,N$31,N$32,N$33))),ISNUMBER(SEARCH($A138,CONCATENATE(N$35))),ISNUMBER(SEARCH($B102,CONCATENATE(N$81,N$82,N$83,N$84,N$85,N$86,N$87)))),"",$B138)</f>
        <v>EMP12</v>
      </c>
      <c r="O138" t="str">
        <f t="shared" si="49"/>
        <v>E12</v>
      </c>
      <c r="P138" t="str">
        <f>IF(OR(ISNUMBER(SEARCH($B138,CONCATENATE(P$26,P$27,P$28,P$30,P$31,P$32,P$33))),ISNUMBER(SEARCH($A138,CONCATENATE(P$35))),ISNUMBER(SEARCH($B102,CONCATENATE(P$81,P$82,P$83,P$84,P$85,P$86,P$87)))),"",$B138)</f>
        <v>EMP12</v>
      </c>
      <c r="Q138" t="str">
        <f t="shared" si="50"/>
        <v>E12</v>
      </c>
      <c r="R138" t="str">
        <f>IF(OR(ISNUMBER(SEARCH($B138,CONCATENATE(R$26,R$27,R$28,R$30,R$31,R$32,R$33))),ISNUMBER(SEARCH($A138,CONCATENATE(R$35))),ISNUMBER(SEARCH($B102,CONCATENATE(R$81,R$82,R$83,R$84,R$85,R$86,R$87)))),"",$B138)</f>
        <v>EMP12</v>
      </c>
      <c r="S138" t="str">
        <f t="shared" si="51"/>
        <v>E12</v>
      </c>
      <c r="T138" t="str">
        <f>IF(OR(ISNUMBER(SEARCH($B138,CONCATENATE(T$26,T$27,T$28,T$30,T$31,T$32,T$33))),ISNUMBER(SEARCH($A138,CONCATENATE(T$35))),ISNUMBER(SEARCH($B102,CONCATENATE(T$81,T$82,T$83,T$84,T$85,T$86,T$87)))),"",$B138)</f>
        <v>EMP12</v>
      </c>
      <c r="U138" t="str">
        <f t="shared" si="52"/>
        <v>E12</v>
      </c>
      <c r="V138" t="str">
        <f>IF(OR(ISNUMBER(SEARCH($B138,CONCATENATE(V$26,V$27,V$28,V$30,V$31,V$32,V$33))),ISNUMBER(SEARCH($A138,CONCATENATE(V$35))),ISNUMBER(SEARCH($B102,CONCATENATE(V$81,V$82,V$83,V$84,V$85,V$86,V$87)))),"",$B138)</f>
        <v>EMP12</v>
      </c>
      <c r="W138" t="str">
        <f t="shared" si="53"/>
        <v>E12</v>
      </c>
    </row>
    <row r="139" spans="1:43" x14ac:dyDescent="0.3">
      <c r="A139" s="17"/>
      <c r="C139">
        <v>13</v>
      </c>
      <c r="D139" t="str">
        <f>IF(OR(ISNUMBER(SEARCH($B139,CONCATENATE(D$26,D$27,D$28,D$30,D$31,D$32,D$33))),ISNUMBER(SEARCH($A139,CONCATENATE(D$35))),ISNUMBER(SEARCH($B103,CONCATENATE(D$81,D$82,D$83,D$84,D$85,D$86,D$87)))),"",$B139)</f>
        <v/>
      </c>
      <c r="E139" t="str">
        <f t="shared" si="44"/>
        <v/>
      </c>
      <c r="F139" t="str">
        <f>IF(OR(ISNUMBER(SEARCH($B139,CONCATENATE(F$26,F$27,F$28,F$30,F$31,F$32,F$33))),ISNUMBER(SEARCH($A139,CONCATENATE(F$35))),ISNUMBER(SEARCH($B103,CONCATENATE(F$81,F$82,F$83,F$84,F$85,F$86,F$87)))),"",$B139)</f>
        <v/>
      </c>
      <c r="G139" t="str">
        <f t="shared" si="45"/>
        <v/>
      </c>
      <c r="H139">
        <f>IF(OR(ISNUMBER(SEARCH($B139,CONCATENATE(H$26,H$27,H$28,H$30,H$31,H$32,H$33))),ISNUMBER(SEARCH($A139,CONCATENATE(H$35))),ISNUMBER(SEARCH($B103,CONCATENATE(H$81,H$82,H$83,H$84,H$85,H$86,H$87)))),"",$B139)</f>
        <v>0</v>
      </c>
      <c r="I139">
        <f t="shared" si="46"/>
        <v>0</v>
      </c>
      <c r="J139" t="str">
        <f>IF(OR(ISNUMBER(SEARCH($B139,CONCATENATE(J$26,J$27,J$28,J$30,J$31,J$32,J$33))),ISNUMBER(SEARCH($A139,CONCATENATE(J$35))),ISNUMBER(SEARCH($B103,CONCATENATE(J$81,J$82,J$83,J$84,J$85,J$86,J$87)))),"",$B139)</f>
        <v/>
      </c>
      <c r="K139" t="str">
        <f t="shared" si="47"/>
        <v/>
      </c>
      <c r="L139">
        <f>IF(OR(ISNUMBER(SEARCH($B139,CONCATENATE(L$26,L$27,L$28,L$30,L$31,L$32,L$33))),ISNUMBER(SEARCH($A139,CONCATENATE(L$35))),ISNUMBER(SEARCH($B103,CONCATENATE(L$81,L$82,L$83,L$84,L$85,L$86,L$87)))),"",$B139)</f>
        <v>0</v>
      </c>
      <c r="M139">
        <f t="shared" si="48"/>
        <v>0</v>
      </c>
      <c r="N139" t="str">
        <f>IF(OR(ISNUMBER(SEARCH($B139,CONCATENATE(N$26,N$27,N$28,N$30,N$31,N$32,N$33))),ISNUMBER(SEARCH($A139,CONCATENATE(N$35))),ISNUMBER(SEARCH($B103,CONCATENATE(N$81,N$82,N$83,N$84,N$85,N$86,N$87)))),"",$B139)</f>
        <v/>
      </c>
      <c r="O139" t="str">
        <f t="shared" si="49"/>
        <v/>
      </c>
      <c r="P139">
        <f>IF(OR(ISNUMBER(SEARCH($B139,CONCATENATE(P$26,P$27,P$28,P$30,P$31,P$32,P$33))),ISNUMBER(SEARCH($A139,CONCATENATE(P$35))),ISNUMBER(SEARCH($B103,CONCATENATE(P$81,P$82,P$83,P$84,P$85,P$86,P$87)))),"",$B139)</f>
        <v>0</v>
      </c>
      <c r="Q139">
        <f t="shared" si="50"/>
        <v>0</v>
      </c>
      <c r="R139" t="str">
        <f>IF(OR(ISNUMBER(SEARCH($B139,CONCATENATE(R$26,R$27,R$28,R$30,R$31,R$32,R$33))),ISNUMBER(SEARCH($A139,CONCATENATE(R$35))),ISNUMBER(SEARCH($B103,CONCATENATE(R$81,R$82,R$83,R$84,R$85,R$86,R$87)))),"",$B139)</f>
        <v/>
      </c>
      <c r="S139" t="str">
        <f t="shared" si="51"/>
        <v/>
      </c>
      <c r="T139">
        <f>IF(OR(ISNUMBER(SEARCH($B139,CONCATENATE(T$26,T$27,T$28,T$30,T$31,T$32,T$33))),ISNUMBER(SEARCH($A139,CONCATENATE(T$35))),ISNUMBER(SEARCH($B103,CONCATENATE(T$81,T$82,T$83,T$84,T$85,T$86,T$87)))),"",$B139)</f>
        <v>0</v>
      </c>
      <c r="U139">
        <f t="shared" si="52"/>
        <v>0</v>
      </c>
      <c r="V139" t="str">
        <f>IF(OR(ISNUMBER(SEARCH($B139,CONCATENATE(V$26,V$27,V$28,V$30,V$31,V$32,V$33))),ISNUMBER(SEARCH($A139,CONCATENATE(V$35))),ISNUMBER(SEARCH($B103,CONCATENATE(V$81,V$82,V$83,V$84,V$85,V$86,V$87)))),"",$B139)</f>
        <v/>
      </c>
      <c r="W139" t="str">
        <f t="shared" si="53"/>
        <v/>
      </c>
    </row>
    <row r="140" spans="1:43" x14ac:dyDescent="0.3">
      <c r="A140" s="17"/>
      <c r="C140">
        <v>14</v>
      </c>
      <c r="D140" t="str">
        <f>IF(OR(ISNUMBER(SEARCH($B140,CONCATENATE(D$26,D$27,D$28,D$30,D$31,D$32,D$33))),ISNUMBER(SEARCH($A140,CONCATENATE(D$35))),ISNUMBER(SEARCH($B104,CONCATENATE(D$81,D$82,D$83,D$84,D$85,D$86,D$87)))),"",$B140)</f>
        <v/>
      </c>
      <c r="E140" t="str">
        <f t="shared" si="44"/>
        <v/>
      </c>
      <c r="F140" t="str">
        <f>IF(OR(ISNUMBER(SEARCH($B140,CONCATENATE(F$26,F$27,F$28,F$30,F$31,F$32,F$33))),ISNUMBER(SEARCH($A140,CONCATENATE(F$35))),ISNUMBER(SEARCH($B104,CONCATENATE(F$81,F$82,F$83,F$84,F$85,F$86,F$87)))),"",$B140)</f>
        <v/>
      </c>
      <c r="G140" t="str">
        <f t="shared" si="45"/>
        <v/>
      </c>
      <c r="H140">
        <f>IF(OR(ISNUMBER(SEARCH($B140,CONCATENATE(H$26,H$27,H$28,H$30,H$31,H$32,H$33))),ISNUMBER(SEARCH($A140,CONCATENATE(H$35))),ISNUMBER(SEARCH($B104,CONCATENATE(H$81,H$82,H$83,H$84,H$85,H$86,H$87)))),"",$B140)</f>
        <v>0</v>
      </c>
      <c r="I140">
        <f t="shared" si="46"/>
        <v>0</v>
      </c>
      <c r="J140" t="str">
        <f>IF(OR(ISNUMBER(SEARCH($B140,CONCATENATE(J$26,J$27,J$28,J$30,J$31,J$32,J$33))),ISNUMBER(SEARCH($A140,CONCATENATE(J$35))),ISNUMBER(SEARCH($B104,CONCATENATE(J$81,J$82,J$83,J$84,J$85,J$86,J$87)))),"",$B140)</f>
        <v/>
      </c>
      <c r="K140" t="str">
        <f t="shared" si="47"/>
        <v/>
      </c>
      <c r="L140">
        <f>IF(OR(ISNUMBER(SEARCH($B140,CONCATENATE(L$26,L$27,L$28,L$30,L$31,L$32,L$33))),ISNUMBER(SEARCH($A140,CONCATENATE(L$35))),ISNUMBER(SEARCH($B104,CONCATENATE(L$81,L$82,L$83,L$84,L$85,L$86,L$87)))),"",$B140)</f>
        <v>0</v>
      </c>
      <c r="M140">
        <f t="shared" si="48"/>
        <v>0</v>
      </c>
      <c r="N140" t="str">
        <f>IF(OR(ISNUMBER(SEARCH($B140,CONCATENATE(N$26,N$27,N$28,N$30,N$31,N$32,N$33))),ISNUMBER(SEARCH($A140,CONCATENATE(N$35))),ISNUMBER(SEARCH($B104,CONCATENATE(N$81,N$82,N$83,N$84,N$85,N$86,N$87)))),"",$B140)</f>
        <v/>
      </c>
      <c r="O140" t="str">
        <f t="shared" si="49"/>
        <v/>
      </c>
      <c r="P140">
        <f>IF(OR(ISNUMBER(SEARCH($B140,CONCATENATE(P$26,P$27,P$28,P$30,P$31,P$32,P$33))),ISNUMBER(SEARCH($A140,CONCATENATE(P$35))),ISNUMBER(SEARCH($B104,CONCATENATE(P$81,P$82,P$83,P$84,P$85,P$86,P$87)))),"",$B140)</f>
        <v>0</v>
      </c>
      <c r="Q140">
        <f t="shared" si="50"/>
        <v>0</v>
      </c>
      <c r="R140" t="str">
        <f>IF(OR(ISNUMBER(SEARCH($B140,CONCATENATE(R$26,R$27,R$28,R$30,R$31,R$32,R$33))),ISNUMBER(SEARCH($A140,CONCATENATE(R$35))),ISNUMBER(SEARCH($B104,CONCATENATE(R$81,R$82,R$83,R$84,R$85,R$86,R$87)))),"",$B140)</f>
        <v/>
      </c>
      <c r="S140" t="str">
        <f t="shared" si="51"/>
        <v/>
      </c>
      <c r="T140">
        <f>IF(OR(ISNUMBER(SEARCH($B140,CONCATENATE(T$26,T$27,T$28,T$30,T$31,T$32,T$33))),ISNUMBER(SEARCH($A140,CONCATENATE(T$35))),ISNUMBER(SEARCH($B104,CONCATENATE(T$81,T$82,T$83,T$84,T$85,T$86,T$87)))),"",$B140)</f>
        <v>0</v>
      </c>
      <c r="U140">
        <f t="shared" si="52"/>
        <v>0</v>
      </c>
      <c r="V140" t="str">
        <f>IF(OR(ISNUMBER(SEARCH($B140,CONCATENATE(V$26,V$27,V$28,V$30,V$31,V$32,V$33))),ISNUMBER(SEARCH($A140,CONCATENATE(V$35))),ISNUMBER(SEARCH($B104,CONCATENATE(V$81,V$82,V$83,V$84,V$85,V$86,V$87)))),"",$B140)</f>
        <v/>
      </c>
      <c r="W140" t="str">
        <f t="shared" si="53"/>
        <v/>
      </c>
    </row>
    <row r="141" spans="1:43" x14ac:dyDescent="0.3">
      <c r="A141" s="17"/>
      <c r="C141">
        <v>15</v>
      </c>
      <c r="D141" t="str">
        <f>IF(OR(ISNUMBER(SEARCH($B141,CONCATENATE(D$26,D$27,D$28,D$30,D$31,D$32,D$33))),ISNUMBER(SEARCH($A141,CONCATENATE(D$35))),ISNUMBER(SEARCH($B105,CONCATENATE(D$81,D$82,D$83,D$84,D$85,D$86,D$87)))),"",$B141)</f>
        <v/>
      </c>
      <c r="E141" t="str">
        <f t="shared" si="44"/>
        <v/>
      </c>
      <c r="F141" t="str">
        <f>IF(OR(ISNUMBER(SEARCH($B141,CONCATENATE(F$26,F$27,F$28,F$30,F$31,F$32,F$33))),ISNUMBER(SEARCH($A141,CONCATENATE(F$35))),ISNUMBER(SEARCH($B105,CONCATENATE(F$81,F$82,F$83,F$84,F$85,F$86,F$87)))),"",$B141)</f>
        <v/>
      </c>
      <c r="G141" t="str">
        <f t="shared" si="45"/>
        <v/>
      </c>
      <c r="H141">
        <f>IF(OR(ISNUMBER(SEARCH($B141,CONCATENATE(H$26,H$27,H$28,H$30,H$31,H$32,H$33))),ISNUMBER(SEARCH($A141,CONCATENATE(H$35))),ISNUMBER(SEARCH($B105,CONCATENATE(H$81,H$82,H$83,H$84,H$85,H$86,H$87)))),"",$B141)</f>
        <v>0</v>
      </c>
      <c r="I141">
        <f t="shared" si="46"/>
        <v>0</v>
      </c>
      <c r="J141" t="str">
        <f>IF(OR(ISNUMBER(SEARCH($B141,CONCATENATE(J$26,J$27,J$28,J$30,J$31,J$32,J$33))),ISNUMBER(SEARCH($A141,CONCATENATE(J$35))),ISNUMBER(SEARCH($B105,CONCATENATE(J$81,J$82,J$83,J$84,J$85,J$86,J$87)))),"",$B141)</f>
        <v/>
      </c>
      <c r="K141" t="str">
        <f t="shared" si="47"/>
        <v/>
      </c>
      <c r="L141">
        <f>IF(OR(ISNUMBER(SEARCH($B141,CONCATENATE(L$26,L$27,L$28,L$30,L$31,L$32,L$33))),ISNUMBER(SEARCH($A141,CONCATENATE(L$35))),ISNUMBER(SEARCH($B105,CONCATENATE(L$81,L$82,L$83,L$84,L$85,L$86,L$87)))),"",$B141)</f>
        <v>0</v>
      </c>
      <c r="M141">
        <f t="shared" si="48"/>
        <v>0</v>
      </c>
      <c r="N141" t="str">
        <f>IF(OR(ISNUMBER(SEARCH($B141,CONCATENATE(N$26,N$27,N$28,N$30,N$31,N$32,N$33))),ISNUMBER(SEARCH($A141,CONCATENATE(N$35))),ISNUMBER(SEARCH($B105,CONCATENATE(N$81,N$82,N$83,N$84,N$85,N$86,N$87)))),"",$B141)</f>
        <v/>
      </c>
      <c r="O141" t="str">
        <f t="shared" si="49"/>
        <v/>
      </c>
      <c r="P141">
        <f>IF(OR(ISNUMBER(SEARCH($B141,CONCATENATE(P$26,P$27,P$28,P$30,P$31,P$32,P$33))),ISNUMBER(SEARCH($A141,CONCATENATE(P$35))),ISNUMBER(SEARCH($B105,CONCATENATE(P$81,P$82,P$83,P$84,P$85,P$86,P$87)))),"",$B141)</f>
        <v>0</v>
      </c>
      <c r="Q141">
        <f t="shared" si="50"/>
        <v>0</v>
      </c>
      <c r="R141" t="str">
        <f>IF(OR(ISNUMBER(SEARCH($B141,CONCATENATE(R$26,R$27,R$28,R$30,R$31,R$32,R$33))),ISNUMBER(SEARCH($A141,CONCATENATE(R$35))),ISNUMBER(SEARCH($B105,CONCATENATE(R$81,R$82,R$83,R$84,R$85,R$86,R$87)))),"",$B141)</f>
        <v/>
      </c>
      <c r="S141" t="str">
        <f t="shared" si="51"/>
        <v/>
      </c>
      <c r="T141">
        <f>IF(OR(ISNUMBER(SEARCH($B141,CONCATENATE(T$26,T$27,T$28,T$30,T$31,T$32,T$33))),ISNUMBER(SEARCH($A141,CONCATENATE(T$35))),ISNUMBER(SEARCH($B105,CONCATENATE(T$81,T$82,T$83,T$84,T$85,T$86,T$87)))),"",$B141)</f>
        <v>0</v>
      </c>
      <c r="U141">
        <f t="shared" si="52"/>
        <v>0</v>
      </c>
      <c r="V141" t="str">
        <f>IF(OR(ISNUMBER(SEARCH($B141,CONCATENATE(V$26,V$27,V$28,V$30,V$31,V$32,V$33))),ISNUMBER(SEARCH($A141,CONCATENATE(V$35))),ISNUMBER(SEARCH($B105,CONCATENATE(V$81,V$82,V$83,V$84,V$85,V$86,V$87)))),"",$B141)</f>
        <v/>
      </c>
      <c r="W141" t="str">
        <f t="shared" si="53"/>
        <v/>
      </c>
    </row>
    <row r="142" spans="1:43" ht="25.8" x14ac:dyDescent="0.5">
      <c r="B142" s="6"/>
      <c r="C142" s="6"/>
      <c r="E142" t="str">
        <f>CONCATENATE(E127,IF(E127="","",","),E128,IF(E128="","",","),E129,IF(E129="","",","),E130,IF(E130="","",","),E131,IF(E131="","",","),E132,IF(E132="","",","),E133,IF(E133="","",","),E134,IF(E134="","",","),E135,IF(E135="","",","),E136,IF(E136="","",","),E137,IF(E137="","",","),E138,IF(E138="","",","),E139,IF(E139="","",","),E140,IF(E140="","",","),E141)</f>
        <v>E2,E3,E4,E5,E6,E7,E8,E9,E11,E12,</v>
      </c>
      <c r="F142" s="6"/>
      <c r="G142" t="str">
        <f>CONCATENATE(G127,IF(G127="","",","),G128,IF(G128="","",","),G129,IF(G129="","",","),G130,IF(G130="","",","),G131,IF(G131="","",","),G132,IF(G132="","",","),G133,IF(G133="","",","),G134,IF(G134="","",","),G135,IF(G135="","",","),G136,IF(G136="","",","),G137,IF(G137="","",","),G138,IF(G138="","",","),G139,IF(G139="","",","),G140,IF(G140="","",","),G141)</f>
        <v>E1,E3,E4,E5,E6,E7,E8,E9,E10,E11,E12,</v>
      </c>
      <c r="H142" s="6"/>
      <c r="I142" t="str">
        <f>CONCATENATE(I127,IF(I127="","",","),I128,IF(I128="","",","),I129,IF(I129="","",","),I130,IF(I130="","",","),I131,IF(I131="","",","),I132,IF(I132="","",","),I133,IF(I133="","",","),I134,IF(I134="","",","),I135,IF(I135="","",","),I136,IF(I136="","",","),I137,IF(I137="","",","),I138,IF(I138="","",","),I139,IF(I139="","",","),I140,IF(I140="","",","),I141)</f>
        <v>E1,E2,E3,E4,E5,E6,E7,E8,E9,E10,E11,E12,0,0,0</v>
      </c>
      <c r="J142" s="6"/>
      <c r="K142" t="str">
        <f>CONCATENATE(K127,IF(K127="","",","),K128,IF(K128="","",","),K129,IF(K129="","",","),K130,IF(K130="","",","),K131,IF(K131="","",","),K132,IF(K132="","",","),K133,IF(K133="","",","),K134,IF(K134="","",","),K135,IF(K135="","",","),K136,IF(K136="","",","),K137,IF(K137="","",","),K138,IF(K138="","",","),K139,IF(K139="","",","),K140,IF(K140="","",","),K141)</f>
        <v>E3,E4,E5,E6,E7,E8,E9,E11,E12,</v>
      </c>
      <c r="L142" s="6"/>
      <c r="M142" t="str">
        <f>CONCATENATE(M127,IF(M127="","",","),M128,IF(M128="","",","),M129,IF(M129="","",","),M130,IF(M130="","",","),M131,IF(M131="","",","),M132,IF(M132="","",","),M133,IF(M133="","",","),M134,IF(M134="","",","),M135,IF(M135="","",","),M136,IF(M136="","",","),M137,IF(M137="","",","),M138,IF(M138="","",","),M139,IF(M139="","",","),M140,IF(M140="","",","),M141)</f>
        <v>E1,E2,E3,E4,E5,E6,E7,E8,E9,E10,E11,E12,0,0,0</v>
      </c>
      <c r="N142" s="6"/>
      <c r="O142" t="str">
        <f>CONCATENATE(O127,IF(O127="","",","),O128,IF(O128="","",","),O129,IF(O129="","",","),O130,IF(O130="","",","),O131,IF(O131="","",","),O132,IF(O132="","",","),O133,IF(O133="","",","),O134,IF(O134="","",","),O135,IF(O135="","",","),O136,IF(O136="","",","),O137,IF(O137="","",","),O138,IF(O138="","",","),O139,IF(O139="","",","),O140,IF(O140="","",","),O141)</f>
        <v>E3,E4,E5,E6,E7,E8,E9,E11,E12,</v>
      </c>
      <c r="P142" s="6"/>
      <c r="Q142" t="str">
        <f>CONCATENATE(Q127,IF(Q127="","",","),Q128,IF(Q128="","",","),Q129,IF(Q129="","",","),Q130,IF(Q130="","",","),Q131,IF(Q131="","",","),Q132,IF(Q132="","",","),Q133,IF(Q133="","",","),Q134,IF(Q134="","",","),Q135,IF(Q135="","",","),Q136,IF(Q136="","",","),Q137,IF(Q137="","",","),Q138,IF(Q138="","",","),Q139,IF(Q139="","",","),Q140,IF(Q140="","",","),Q141)</f>
        <v>E1,E2,E3,E4,E5,E6,E7,E8,E9,E10,E11,E12,0,0,0</v>
      </c>
      <c r="R142" s="6"/>
      <c r="S142" t="str">
        <f>CONCATENATE(S127,IF(S127="","",","),S128,IF(S128="","",","),S129,IF(S129="","",","),S130,IF(S130="","",","),S131,IF(S131="","",","),S132,IF(S132="","",","),S133,IF(S133="","",","),S134,IF(S134="","",","),S135,IF(S135="","",","),S136,IF(S136="","",","),S137,IF(S137="","",","),S138,IF(S138="","",","),S139,IF(S139="","",","),S140,IF(S140="","",","),S141)</f>
        <v>E3,E4,E5,E6,E7,E8,E9,E11,E12,</v>
      </c>
      <c r="T142" s="6"/>
      <c r="U142" t="str">
        <f>CONCATENATE(U127,IF(U127="","",","),U128,IF(U128="","",","),U129,IF(U129="","",","),U130,IF(U130="","",","),U131,IF(U131="","",","),U132,IF(U132="","",","),U133,IF(U133="","",","),U134,IF(U134="","",","),U135,IF(U135="","",","),U136,IF(U136="","",","),U137,IF(U137="","",","),U138,IF(U138="","",","),U139,IF(U139="","",","),U140,IF(U140="","",","),U141)</f>
        <v>E1,E2,E3,E4,E5,E6,E7,E8,E9,E10,E11,E12,0,0,0</v>
      </c>
      <c r="V142" s="6"/>
      <c r="W142" t="str">
        <f>CONCATENATE(W127,IF(W127="","",","),W128,IF(W128="","",","),W129,IF(W129="","",","),W130,IF(W130="","",","),W131,IF(W131="","",","),W132,IF(W132="","",","),W133,IF(W133="","",","),W134,IF(W134="","",","),W135,IF(W135="","",","),W136,IF(W136="","",","),W137,IF(W137="","",","),W138,IF(W138="","",","),W139,IF(W139="","",","),W140,IF(W140="","",","),W141)</f>
        <v>E3,E4,E5,E6,E7,E8,E9,E11,E12,</v>
      </c>
    </row>
    <row r="143" spans="1:43" ht="27" x14ac:dyDescent="0.6">
      <c r="B143" s="7"/>
      <c r="C143" s="2"/>
      <c r="D143" s="3"/>
      <c r="E143" s="4"/>
      <c r="F143" s="5"/>
      <c r="H143" s="6"/>
      <c r="I143" s="6"/>
      <c r="J143" s="6"/>
      <c r="K143" s="6"/>
      <c r="L143" s="6"/>
    </row>
    <row r="144" spans="1:43" ht="25.2" x14ac:dyDescent="0.6">
      <c r="B144" s="7" t="s">
        <v>18</v>
      </c>
      <c r="C144" s="2"/>
      <c r="D144" s="11" t="s">
        <v>8</v>
      </c>
      <c r="E144" s="11"/>
      <c r="F144" s="11" t="s">
        <v>9</v>
      </c>
      <c r="G144" s="11"/>
      <c r="H144" s="11" t="s">
        <v>10</v>
      </c>
      <c r="I144" s="11"/>
      <c r="J144" s="11" t="s">
        <v>11</v>
      </c>
      <c r="K144" s="11"/>
      <c r="L144" s="11" t="s">
        <v>12</v>
      </c>
      <c r="M144" s="11"/>
      <c r="N144" s="11" t="s">
        <v>13</v>
      </c>
      <c r="O144" s="11"/>
      <c r="P144" s="11" t="s">
        <v>14</v>
      </c>
      <c r="Q144" s="11"/>
      <c r="R144" s="11" t="s">
        <v>15</v>
      </c>
      <c r="S144" s="11"/>
      <c r="T144" s="11" t="s">
        <v>16</v>
      </c>
      <c r="U144" s="11"/>
      <c r="V144" s="11" t="s">
        <v>17</v>
      </c>
      <c r="AB144"/>
      <c r="AK144" s="10"/>
      <c r="AL144" s="10"/>
      <c r="AM144" s="10"/>
      <c r="AN144" s="10"/>
      <c r="AO144" s="10"/>
      <c r="AP144" s="10"/>
      <c r="AQ144" s="10"/>
    </row>
    <row r="145" spans="1:43" x14ac:dyDescent="0.3">
      <c r="A145" s="17" t="s">
        <v>48</v>
      </c>
      <c r="B145" t="s">
        <v>63</v>
      </c>
      <c r="C145">
        <v>1</v>
      </c>
      <c r="D145" t="str">
        <f>IF(OR(ISNUMBER(SEARCH($B145,CONCATENATE(D$37,D$38,D$39,D$41,D$42,D$43,D$44))),ISNUMBER(SEARCH($A145,CONCATENATE(D$46))),ISNUMBER(SEARCH($B91,CONCATENATE(D$81,D$82,D$83,D$84,D$85,D$86,D$87)))),"",$B145)</f>
        <v/>
      </c>
      <c r="E145" t="str">
        <f>IF(NOT(D145=""),$A145,"")</f>
        <v/>
      </c>
      <c r="F145" t="str">
        <f>IF(OR(ISNUMBER(SEARCH($B145,CONCATENATE(F$37,F$38,F$39,F$41,F$42,F$43,F$44))),ISNUMBER(SEARCH($A145,CONCATENATE(F$46))),ISNUMBER(SEARCH($B91,CONCATENATE(F$81,F$82,F$83,F$84,F$85,F$86,F$87)))),"",$B145)</f>
        <v>EMP1</v>
      </c>
      <c r="G145" t="str">
        <f>IF(NOT(F145=""),$A145,"")</f>
        <v>E1</v>
      </c>
      <c r="H145" t="str">
        <f>IF(OR(ISNUMBER(SEARCH($B145,CONCATENATE(H$37,H$38,H$39,H$41,H$42,H$43,H$44))),ISNUMBER(SEARCH($A145,CONCATENATE(H$46))),ISNUMBER(SEARCH($B91,CONCATENATE(H$81,H$82,H$83,H$84,H$85,H$86,H$87)))),"",$B145)</f>
        <v>EMP1</v>
      </c>
      <c r="I145" t="str">
        <f>IF(NOT(H145=""),$A145,"")</f>
        <v>E1</v>
      </c>
      <c r="J145" t="str">
        <f>IF(OR(ISNUMBER(SEARCH($B145,CONCATENATE(J$37,J$38,J$39,J$41,J$42,J$43,J$44))),ISNUMBER(SEARCH($A145,CONCATENATE(J$46))),ISNUMBER(SEARCH($B91,CONCATENATE(J$81,J$82,J$83,J$84,J$85,J$86,J$87)))),"",$B145)</f>
        <v/>
      </c>
      <c r="K145" t="str">
        <f>IF(NOT(J145=""),$A145,"")</f>
        <v/>
      </c>
      <c r="L145" t="str">
        <f>IF(OR(ISNUMBER(SEARCH($B145,CONCATENATE(L$37,L$38,L$39,L$41,L$42,L$43,L$44))),ISNUMBER(SEARCH($A145,CONCATENATE(L$46))),ISNUMBER(SEARCH($B91,CONCATENATE(L$81,L$82,L$83,L$84,L$85,L$86,L$87)))),"",$B145)</f>
        <v>EMP1</v>
      </c>
      <c r="M145" t="str">
        <f>IF(NOT(L145=""),$A145,"")</f>
        <v>E1</v>
      </c>
      <c r="N145" t="str">
        <f>IF(OR(ISNUMBER(SEARCH($B145,CONCATENATE(N$37,N$38,N$39,N$41,N$42,N$43,N$44))),ISNUMBER(SEARCH($A145,CONCATENATE(N$46))),ISNUMBER(SEARCH($B91,CONCATENATE(N$81,N$82,N$83,N$84,N$85,N$86,N$87)))),"",$B145)</f>
        <v/>
      </c>
      <c r="O145" t="str">
        <f>IF(NOT(N145=""),$A145,"")</f>
        <v/>
      </c>
      <c r="P145" t="str">
        <f>IF(OR(ISNUMBER(SEARCH($B145,CONCATENATE(P$37,P$38,P$39,P$41,P$42,P$43,P$44))),ISNUMBER(SEARCH($A145,CONCATENATE(P$46))),ISNUMBER(SEARCH($B91,CONCATENATE(P$81,P$82,P$83,P$84,P$85,P$86,P$87)))),"",$B145)</f>
        <v>EMP1</v>
      </c>
      <c r="Q145" t="str">
        <f>IF(NOT(P145=""),$A145,"")</f>
        <v>E1</v>
      </c>
      <c r="R145" t="str">
        <f>IF(OR(ISNUMBER(SEARCH($B145,CONCATENATE(R$37,R$38,R$39,R$41,R$42,R$43,R$44))),ISNUMBER(SEARCH($A145,CONCATENATE(R$46))),ISNUMBER(SEARCH($B91,CONCATENATE(R$81,R$82,R$83,R$84,R$85,R$86,R$87)))),"",$B145)</f>
        <v/>
      </c>
      <c r="S145" t="str">
        <f>IF(NOT(R145=""),$A145,"")</f>
        <v/>
      </c>
      <c r="T145" t="str">
        <f>IF(OR(ISNUMBER(SEARCH($B145,CONCATENATE(T$37,T$38,T$39,T$41,T$42,T$43,T$44))),ISNUMBER(SEARCH($A145,CONCATENATE(T$46))),ISNUMBER(SEARCH($B91,CONCATENATE(T$81,T$82,T$83,T$84,T$85,T$86,T$87)))),"",$B145)</f>
        <v>EMP1</v>
      </c>
      <c r="U145" t="str">
        <f>IF(NOT(T145=""),$A145,"")</f>
        <v>E1</v>
      </c>
      <c r="V145" t="str">
        <f>IF(OR(ISNUMBER(SEARCH($B145,CONCATENATE(V$37,V$38,V$39,V$41,V$42,V$43,V$44))),ISNUMBER(SEARCH($A145,CONCATENATE(V$46))),ISNUMBER(SEARCH($B91,CONCATENATE(V$81,V$82,V$83,V$84,V$85,V$86,V$87)))),"",$B145)</f>
        <v/>
      </c>
      <c r="W145" t="str">
        <f>IF(NOT(V145=""),$A145,"")</f>
        <v/>
      </c>
      <c r="AB145"/>
      <c r="AK145" s="10"/>
      <c r="AL145" s="10"/>
      <c r="AM145" s="10"/>
      <c r="AN145" s="10"/>
      <c r="AO145" s="10"/>
      <c r="AP145" s="10"/>
      <c r="AQ145" s="10"/>
    </row>
    <row r="146" spans="1:43" x14ac:dyDescent="0.3">
      <c r="A146" s="17" t="s">
        <v>49</v>
      </c>
      <c r="B146" t="s">
        <v>64</v>
      </c>
      <c r="C146">
        <v>2</v>
      </c>
      <c r="D146" t="str">
        <f>IF(OR(ISNUMBER(SEARCH($B146,CONCATENATE(D$37,D$38,D$39,D$41,D$42,D$43,D$44))),ISNUMBER(SEARCH($A146,CONCATENATE(D$46))),ISNUMBER(SEARCH($B92,CONCATENATE(D$81,D$82,D$83,D$84,D$85,D$86,D$87)))),"",$B146)</f>
        <v>EMP2</v>
      </c>
      <c r="E146" t="str">
        <f t="shared" ref="E146:E159" si="54">IF(NOT(D146=""),$A146,"")</f>
        <v>E2</v>
      </c>
      <c r="F146" t="str">
        <f>IF(OR(ISNUMBER(SEARCH($B146,CONCATENATE(F$37,F$38,F$39,F$41,F$42,F$43,F$44))),ISNUMBER(SEARCH($A146,CONCATENATE(F$46))),ISNUMBER(SEARCH($B92,CONCATENATE(F$81,F$82,F$83,F$84,F$85,F$86,F$87)))),"",$B146)</f>
        <v/>
      </c>
      <c r="G146" t="str">
        <f t="shared" ref="G146:G159" si="55">IF(NOT(F146=""),$A146,"")</f>
        <v/>
      </c>
      <c r="H146" t="str">
        <f>IF(OR(ISNUMBER(SEARCH($B146,CONCATENATE(H$37,H$38,H$39,H$41,H$42,H$43,H$44))),ISNUMBER(SEARCH($A146,CONCATENATE(H$46))),ISNUMBER(SEARCH($B92,CONCATENATE(H$81,H$82,H$83,H$84,H$85,H$86,H$87)))),"",$B146)</f>
        <v>EMP2</v>
      </c>
      <c r="I146" t="str">
        <f t="shared" ref="I146:I159" si="56">IF(NOT(H146=""),$A146,"")</f>
        <v>E2</v>
      </c>
      <c r="J146" t="str">
        <f>IF(OR(ISNUMBER(SEARCH($B146,CONCATENATE(J$37,J$38,J$39,J$41,J$42,J$43,J$44))),ISNUMBER(SEARCH($A146,CONCATENATE(J$46))),ISNUMBER(SEARCH($B92,CONCATENATE(J$81,J$82,J$83,J$84,J$85,J$86,J$87)))),"",$B146)</f>
        <v/>
      </c>
      <c r="K146" t="str">
        <f t="shared" ref="K146:K159" si="57">IF(NOT(J146=""),$A146,"")</f>
        <v/>
      </c>
      <c r="L146" t="str">
        <f>IF(OR(ISNUMBER(SEARCH($B146,CONCATENATE(L$37,L$38,L$39,L$41,L$42,L$43,L$44))),ISNUMBER(SEARCH($A146,CONCATENATE(L$46))),ISNUMBER(SEARCH($B92,CONCATENATE(L$81,L$82,L$83,L$84,L$85,L$86,L$87)))),"",$B146)</f>
        <v>EMP2</v>
      </c>
      <c r="M146" t="str">
        <f t="shared" ref="M146:M159" si="58">IF(NOT(L146=""),$A146,"")</f>
        <v>E2</v>
      </c>
      <c r="N146" t="str">
        <f>IF(OR(ISNUMBER(SEARCH($B146,CONCATENATE(N$37,N$38,N$39,N$41,N$42,N$43,N$44))),ISNUMBER(SEARCH($A146,CONCATENATE(N$46))),ISNUMBER(SEARCH($B92,CONCATENATE(N$81,N$82,N$83,N$84,N$85,N$86,N$87)))),"",$B146)</f>
        <v/>
      </c>
      <c r="O146" t="str">
        <f t="shared" ref="O146:O159" si="59">IF(NOT(N146=""),$A146,"")</f>
        <v/>
      </c>
      <c r="P146" t="str">
        <f>IF(OR(ISNUMBER(SEARCH($B146,CONCATENATE(P$37,P$38,P$39,P$41,P$42,P$43,P$44))),ISNUMBER(SEARCH($A146,CONCATENATE(P$46))),ISNUMBER(SEARCH($B92,CONCATENATE(P$81,P$82,P$83,P$84,P$85,P$86,P$87)))),"",$B146)</f>
        <v>EMP2</v>
      </c>
      <c r="Q146" t="str">
        <f t="shared" ref="Q146:Q159" si="60">IF(NOT(P146=""),$A146,"")</f>
        <v>E2</v>
      </c>
      <c r="R146" t="str">
        <f>IF(OR(ISNUMBER(SEARCH($B146,CONCATENATE(R$37,R$38,R$39,R$41,R$42,R$43,R$44))),ISNUMBER(SEARCH($A146,CONCATENATE(R$46))),ISNUMBER(SEARCH($B92,CONCATENATE(R$81,R$82,R$83,R$84,R$85,R$86,R$87)))),"",$B146)</f>
        <v/>
      </c>
      <c r="S146" t="str">
        <f t="shared" ref="S146:S159" si="61">IF(NOT(R146=""),$A146,"")</f>
        <v/>
      </c>
      <c r="T146" t="str">
        <f>IF(OR(ISNUMBER(SEARCH($B146,CONCATENATE(T$37,T$38,T$39,T$41,T$42,T$43,T$44))),ISNUMBER(SEARCH($A146,CONCATENATE(T$46))),ISNUMBER(SEARCH($B92,CONCATENATE(T$81,T$82,T$83,T$84,T$85,T$86,T$87)))),"",$B146)</f>
        <v>EMP2</v>
      </c>
      <c r="U146" t="str">
        <f t="shared" ref="U146:U159" si="62">IF(NOT(T146=""),$A146,"")</f>
        <v>E2</v>
      </c>
      <c r="V146" t="str">
        <f>IF(OR(ISNUMBER(SEARCH($B146,CONCATENATE(V$37,V$38,V$39,V$41,V$42,V$43,V$44))),ISNUMBER(SEARCH($A146,CONCATENATE(V$46))),ISNUMBER(SEARCH($B92,CONCATENATE(V$81,V$82,V$83,V$84,V$85,V$86,V$87)))),"",$B146)</f>
        <v/>
      </c>
      <c r="W146" t="str">
        <f t="shared" ref="W146:W159" si="63">IF(NOT(V146=""),$A146,"")</f>
        <v/>
      </c>
      <c r="AB146"/>
      <c r="AK146" s="10"/>
      <c r="AL146" s="10"/>
      <c r="AM146" s="10"/>
      <c r="AN146" s="10"/>
      <c r="AO146" s="10"/>
      <c r="AP146" s="10"/>
      <c r="AQ146" s="10"/>
    </row>
    <row r="147" spans="1:43" x14ac:dyDescent="0.3">
      <c r="A147" s="17" t="s">
        <v>50</v>
      </c>
      <c r="B147" t="s">
        <v>65</v>
      </c>
      <c r="C147">
        <v>3</v>
      </c>
      <c r="D147" t="str">
        <f>IF(OR(ISNUMBER(SEARCH($B147,CONCATENATE(D$37,D$38,D$39,D$41,D$42,D$43,D$44))),ISNUMBER(SEARCH($A147,CONCATENATE(D$46))),ISNUMBER(SEARCH($B93,CONCATENATE(D$81,D$82,D$83,D$84,D$85,D$86,D$87)))),"",$B147)</f>
        <v>EMP3</v>
      </c>
      <c r="E147" t="str">
        <f t="shared" si="54"/>
        <v>E3</v>
      </c>
      <c r="F147" t="str">
        <f>IF(OR(ISNUMBER(SEARCH($B147,CONCATENATE(F$37,F$38,F$39,F$41,F$42,F$43,F$44))),ISNUMBER(SEARCH($A147,CONCATENATE(F$46))),ISNUMBER(SEARCH($B93,CONCATENATE(F$81,F$82,F$83,F$84,F$85,F$86,F$87)))),"",$B147)</f>
        <v>EMP3</v>
      </c>
      <c r="G147" t="str">
        <f t="shared" si="55"/>
        <v>E3</v>
      </c>
      <c r="H147" t="str">
        <f>IF(OR(ISNUMBER(SEARCH($B147,CONCATENATE(H$37,H$38,H$39,H$41,H$42,H$43,H$44))),ISNUMBER(SEARCH($A147,CONCATENATE(H$46))),ISNUMBER(SEARCH($B93,CONCATENATE(H$81,H$82,H$83,H$84,H$85,H$86,H$87)))),"",$B147)</f>
        <v>EMP3</v>
      </c>
      <c r="I147" t="str">
        <f t="shared" si="56"/>
        <v>E3</v>
      </c>
      <c r="J147" t="str">
        <f>IF(OR(ISNUMBER(SEARCH($B147,CONCATENATE(J$37,J$38,J$39,J$41,J$42,J$43,J$44))),ISNUMBER(SEARCH($A147,CONCATENATE(J$46))),ISNUMBER(SEARCH($B93,CONCATENATE(J$81,J$82,J$83,J$84,J$85,J$86,J$87)))),"",$B147)</f>
        <v>EMP3</v>
      </c>
      <c r="K147" t="str">
        <f t="shared" si="57"/>
        <v>E3</v>
      </c>
      <c r="L147" t="str">
        <f>IF(OR(ISNUMBER(SEARCH($B147,CONCATENATE(L$37,L$38,L$39,L$41,L$42,L$43,L$44))),ISNUMBER(SEARCH($A147,CONCATENATE(L$46))),ISNUMBER(SEARCH($B93,CONCATENATE(L$81,L$82,L$83,L$84,L$85,L$86,L$87)))),"",$B147)</f>
        <v>EMP3</v>
      </c>
      <c r="M147" t="str">
        <f t="shared" si="58"/>
        <v>E3</v>
      </c>
      <c r="N147" t="str">
        <f>IF(OR(ISNUMBER(SEARCH($B147,CONCATENATE(N$37,N$38,N$39,N$41,N$42,N$43,N$44))),ISNUMBER(SEARCH($A147,CONCATENATE(N$46))),ISNUMBER(SEARCH($B93,CONCATENATE(N$81,N$82,N$83,N$84,N$85,N$86,N$87)))),"",$B147)</f>
        <v>EMP3</v>
      </c>
      <c r="O147" t="str">
        <f t="shared" si="59"/>
        <v>E3</v>
      </c>
      <c r="P147" t="str">
        <f>IF(OR(ISNUMBER(SEARCH($B147,CONCATENATE(P$37,P$38,P$39,P$41,P$42,P$43,P$44))),ISNUMBER(SEARCH($A147,CONCATENATE(P$46))),ISNUMBER(SEARCH($B93,CONCATENATE(P$81,P$82,P$83,P$84,P$85,P$86,P$87)))),"",$B147)</f>
        <v>EMP3</v>
      </c>
      <c r="Q147" t="str">
        <f t="shared" si="60"/>
        <v>E3</v>
      </c>
      <c r="R147" t="str">
        <f>IF(OR(ISNUMBER(SEARCH($B147,CONCATENATE(R$37,R$38,R$39,R$41,R$42,R$43,R$44))),ISNUMBER(SEARCH($A147,CONCATENATE(R$46))),ISNUMBER(SEARCH($B93,CONCATENATE(R$81,R$82,R$83,R$84,R$85,R$86,R$87)))),"",$B147)</f>
        <v>EMP3</v>
      </c>
      <c r="S147" t="str">
        <f t="shared" si="61"/>
        <v>E3</v>
      </c>
      <c r="T147" t="str">
        <f>IF(OR(ISNUMBER(SEARCH($B147,CONCATENATE(T$37,T$38,T$39,T$41,T$42,T$43,T$44))),ISNUMBER(SEARCH($A147,CONCATENATE(T$46))),ISNUMBER(SEARCH($B93,CONCATENATE(T$81,T$82,T$83,T$84,T$85,T$86,T$87)))),"",$B147)</f>
        <v>EMP3</v>
      </c>
      <c r="U147" t="str">
        <f t="shared" si="62"/>
        <v>E3</v>
      </c>
      <c r="V147" t="str">
        <f>IF(OR(ISNUMBER(SEARCH($B147,CONCATENATE(V$37,V$38,V$39,V$41,V$42,V$43,V$44))),ISNUMBER(SEARCH($A147,CONCATENATE(V$46))),ISNUMBER(SEARCH($B93,CONCATENATE(V$81,V$82,V$83,V$84,V$85,V$86,V$87)))),"",$B147)</f>
        <v>EMP3</v>
      </c>
      <c r="W147" t="str">
        <f t="shared" si="63"/>
        <v>E3</v>
      </c>
      <c r="AB147"/>
      <c r="AK147" s="10"/>
      <c r="AL147" s="10"/>
      <c r="AM147" s="10"/>
      <c r="AN147" s="10"/>
      <c r="AO147" s="10"/>
      <c r="AP147" s="10"/>
      <c r="AQ147" s="10"/>
    </row>
    <row r="148" spans="1:43" x14ac:dyDescent="0.3">
      <c r="A148" s="17" t="s">
        <v>51</v>
      </c>
      <c r="B148" t="s">
        <v>66</v>
      </c>
      <c r="C148">
        <v>4</v>
      </c>
      <c r="D148" t="str">
        <f>IF(OR(ISNUMBER(SEARCH($B148,CONCATENATE(D$37,D$38,D$39,D$41,D$42,D$43,D$44))),ISNUMBER(SEARCH($A148,CONCATENATE(D$46))),ISNUMBER(SEARCH($B94,CONCATENATE(D$81,D$82,D$83,D$84,D$85,D$86,D$87)))),"",$B148)</f>
        <v>EMP4</v>
      </c>
      <c r="E148" t="str">
        <f t="shared" si="54"/>
        <v>E4</v>
      </c>
      <c r="F148" t="str">
        <f>IF(OR(ISNUMBER(SEARCH($B148,CONCATENATE(F$37,F$38,F$39,F$41,F$42,F$43,F$44))),ISNUMBER(SEARCH($A148,CONCATENATE(F$46))),ISNUMBER(SEARCH($B94,CONCATENATE(F$81,F$82,F$83,F$84,F$85,F$86,F$87)))),"",$B148)</f>
        <v>EMP4</v>
      </c>
      <c r="G148" t="str">
        <f t="shared" si="55"/>
        <v>E4</v>
      </c>
      <c r="H148" t="str">
        <f>IF(OR(ISNUMBER(SEARCH($B148,CONCATENATE(H$37,H$38,H$39,H$41,H$42,H$43,H$44))),ISNUMBER(SEARCH($A148,CONCATENATE(H$46))),ISNUMBER(SEARCH($B94,CONCATENATE(H$81,H$82,H$83,H$84,H$85,H$86,H$87)))),"",$B148)</f>
        <v>EMP4</v>
      </c>
      <c r="I148" t="str">
        <f t="shared" si="56"/>
        <v>E4</v>
      </c>
      <c r="J148" t="str">
        <f>IF(OR(ISNUMBER(SEARCH($B148,CONCATENATE(J$37,J$38,J$39,J$41,J$42,J$43,J$44))),ISNUMBER(SEARCH($A148,CONCATENATE(J$46))),ISNUMBER(SEARCH($B94,CONCATENATE(J$81,J$82,J$83,J$84,J$85,J$86,J$87)))),"",$B148)</f>
        <v>EMP4</v>
      </c>
      <c r="K148" t="str">
        <f t="shared" si="57"/>
        <v>E4</v>
      </c>
      <c r="L148" t="str">
        <f>IF(OR(ISNUMBER(SEARCH($B148,CONCATENATE(L$37,L$38,L$39,L$41,L$42,L$43,L$44))),ISNUMBER(SEARCH($A148,CONCATENATE(L$46))),ISNUMBER(SEARCH($B94,CONCATENATE(L$81,L$82,L$83,L$84,L$85,L$86,L$87)))),"",$B148)</f>
        <v>EMP4</v>
      </c>
      <c r="M148" t="str">
        <f t="shared" si="58"/>
        <v>E4</v>
      </c>
      <c r="N148" t="str">
        <f>IF(OR(ISNUMBER(SEARCH($B148,CONCATENATE(N$37,N$38,N$39,N$41,N$42,N$43,N$44))),ISNUMBER(SEARCH($A148,CONCATENATE(N$46))),ISNUMBER(SEARCH($B94,CONCATENATE(N$81,N$82,N$83,N$84,N$85,N$86,N$87)))),"",$B148)</f>
        <v>EMP4</v>
      </c>
      <c r="O148" t="str">
        <f t="shared" si="59"/>
        <v>E4</v>
      </c>
      <c r="P148" t="str">
        <f>IF(OR(ISNUMBER(SEARCH($B148,CONCATENATE(P$37,P$38,P$39,P$41,P$42,P$43,P$44))),ISNUMBER(SEARCH($A148,CONCATENATE(P$46))),ISNUMBER(SEARCH($B94,CONCATENATE(P$81,P$82,P$83,P$84,P$85,P$86,P$87)))),"",$B148)</f>
        <v>EMP4</v>
      </c>
      <c r="Q148" t="str">
        <f t="shared" si="60"/>
        <v>E4</v>
      </c>
      <c r="R148" t="str">
        <f>IF(OR(ISNUMBER(SEARCH($B148,CONCATENATE(R$37,R$38,R$39,R$41,R$42,R$43,R$44))),ISNUMBER(SEARCH($A148,CONCATENATE(R$46))),ISNUMBER(SEARCH($B94,CONCATENATE(R$81,R$82,R$83,R$84,R$85,R$86,R$87)))),"",$B148)</f>
        <v>EMP4</v>
      </c>
      <c r="S148" t="str">
        <f t="shared" si="61"/>
        <v>E4</v>
      </c>
      <c r="T148" t="str">
        <f>IF(OR(ISNUMBER(SEARCH($B148,CONCATENATE(T$37,T$38,T$39,T$41,T$42,T$43,T$44))),ISNUMBER(SEARCH($A148,CONCATENATE(T$46))),ISNUMBER(SEARCH($B94,CONCATENATE(T$81,T$82,T$83,T$84,T$85,T$86,T$87)))),"",$B148)</f>
        <v>EMP4</v>
      </c>
      <c r="U148" t="str">
        <f t="shared" si="62"/>
        <v>E4</v>
      </c>
      <c r="V148" t="str">
        <f>IF(OR(ISNUMBER(SEARCH($B148,CONCATENATE(V$37,V$38,V$39,V$41,V$42,V$43,V$44))),ISNUMBER(SEARCH($A148,CONCATENATE(V$46))),ISNUMBER(SEARCH($B94,CONCATENATE(V$81,V$82,V$83,V$84,V$85,V$86,V$87)))),"",$B148)</f>
        <v>EMP4</v>
      </c>
      <c r="W148" t="str">
        <f t="shared" si="63"/>
        <v>E4</v>
      </c>
      <c r="AB148"/>
      <c r="AK148" s="10"/>
      <c r="AL148" s="10"/>
      <c r="AM148" s="10"/>
      <c r="AN148" s="10"/>
      <c r="AO148" s="10"/>
      <c r="AP148" s="10"/>
      <c r="AQ148" s="10"/>
    </row>
    <row r="149" spans="1:43" x14ac:dyDescent="0.3">
      <c r="A149" s="17" t="s">
        <v>52</v>
      </c>
      <c r="B149" t="s">
        <v>67</v>
      </c>
      <c r="C149">
        <v>5</v>
      </c>
      <c r="D149" t="str">
        <f>IF(OR(ISNUMBER(SEARCH($B149,CONCATENATE(D$37,D$38,D$39,D$41,D$42,D$43,D$44))),ISNUMBER(SEARCH($A149,CONCATENATE(D$46))),ISNUMBER(SEARCH($B95,CONCATENATE(D$81,D$82,D$83,D$84,D$85,D$86,D$87)))),"",$B149)</f>
        <v>EMP5</v>
      </c>
      <c r="E149" t="str">
        <f t="shared" si="54"/>
        <v>E5</v>
      </c>
      <c r="F149" t="str">
        <f>IF(OR(ISNUMBER(SEARCH($B149,CONCATENATE(F$37,F$38,F$39,F$41,F$42,F$43,F$44))),ISNUMBER(SEARCH($A149,CONCATENATE(F$46))),ISNUMBER(SEARCH($B95,CONCATENATE(F$81,F$82,F$83,F$84,F$85,F$86,F$87)))),"",$B149)</f>
        <v>EMP5</v>
      </c>
      <c r="G149" t="str">
        <f t="shared" si="55"/>
        <v>E5</v>
      </c>
      <c r="H149" t="str">
        <f>IF(OR(ISNUMBER(SEARCH($B149,CONCATENATE(H$37,H$38,H$39,H$41,H$42,H$43,H$44))),ISNUMBER(SEARCH($A149,CONCATENATE(H$46))),ISNUMBER(SEARCH($B95,CONCATENATE(H$81,H$82,H$83,H$84,H$85,H$86,H$87)))),"",$B149)</f>
        <v>EMP5</v>
      </c>
      <c r="I149" t="str">
        <f t="shared" si="56"/>
        <v>E5</v>
      </c>
      <c r="J149" t="str">
        <f>IF(OR(ISNUMBER(SEARCH($B149,CONCATENATE(J$37,J$38,J$39,J$41,J$42,J$43,J$44))),ISNUMBER(SEARCH($A149,CONCATENATE(J$46))),ISNUMBER(SEARCH($B95,CONCATENATE(J$81,J$82,J$83,J$84,J$85,J$86,J$87)))),"",$B149)</f>
        <v>EMP5</v>
      </c>
      <c r="K149" t="str">
        <f t="shared" si="57"/>
        <v>E5</v>
      </c>
      <c r="L149" t="str">
        <f>IF(OR(ISNUMBER(SEARCH($B149,CONCATENATE(L$37,L$38,L$39,L$41,L$42,L$43,L$44))),ISNUMBER(SEARCH($A149,CONCATENATE(L$46))),ISNUMBER(SEARCH($B95,CONCATENATE(L$81,L$82,L$83,L$84,L$85,L$86,L$87)))),"",$B149)</f>
        <v>EMP5</v>
      </c>
      <c r="M149" t="str">
        <f t="shared" si="58"/>
        <v>E5</v>
      </c>
      <c r="N149" t="str">
        <f>IF(OR(ISNUMBER(SEARCH($B149,CONCATENATE(N$37,N$38,N$39,N$41,N$42,N$43,N$44))),ISNUMBER(SEARCH($A149,CONCATENATE(N$46))),ISNUMBER(SEARCH($B95,CONCATENATE(N$81,N$82,N$83,N$84,N$85,N$86,N$87)))),"",$B149)</f>
        <v>EMP5</v>
      </c>
      <c r="O149" t="str">
        <f t="shared" si="59"/>
        <v>E5</v>
      </c>
      <c r="P149" t="str">
        <f>IF(OR(ISNUMBER(SEARCH($B149,CONCATENATE(P$37,P$38,P$39,P$41,P$42,P$43,P$44))),ISNUMBER(SEARCH($A149,CONCATENATE(P$46))),ISNUMBER(SEARCH($B95,CONCATENATE(P$81,P$82,P$83,P$84,P$85,P$86,P$87)))),"",$B149)</f>
        <v>EMP5</v>
      </c>
      <c r="Q149" t="str">
        <f t="shared" si="60"/>
        <v>E5</v>
      </c>
      <c r="R149" t="str">
        <f>IF(OR(ISNUMBER(SEARCH($B149,CONCATENATE(R$37,R$38,R$39,R$41,R$42,R$43,R$44))),ISNUMBER(SEARCH($A149,CONCATENATE(R$46))),ISNUMBER(SEARCH($B95,CONCATENATE(R$81,R$82,R$83,R$84,R$85,R$86,R$87)))),"",$B149)</f>
        <v>EMP5</v>
      </c>
      <c r="S149" t="str">
        <f t="shared" si="61"/>
        <v>E5</v>
      </c>
      <c r="T149" t="str">
        <f>IF(OR(ISNUMBER(SEARCH($B149,CONCATENATE(T$37,T$38,T$39,T$41,T$42,T$43,T$44))),ISNUMBER(SEARCH($A149,CONCATENATE(T$46))),ISNUMBER(SEARCH($B95,CONCATENATE(T$81,T$82,T$83,T$84,T$85,T$86,T$87)))),"",$B149)</f>
        <v>EMP5</v>
      </c>
      <c r="U149" t="str">
        <f t="shared" si="62"/>
        <v>E5</v>
      </c>
      <c r="V149" t="str">
        <f>IF(OR(ISNUMBER(SEARCH($B149,CONCATENATE(V$37,V$38,V$39,V$41,V$42,V$43,V$44))),ISNUMBER(SEARCH($A149,CONCATENATE(V$46))),ISNUMBER(SEARCH($B95,CONCATENATE(V$81,V$82,V$83,V$84,V$85,V$86,V$87)))),"",$B149)</f>
        <v>EMP5</v>
      </c>
      <c r="W149" t="str">
        <f t="shared" si="63"/>
        <v>E5</v>
      </c>
      <c r="AB149"/>
      <c r="AK149" s="10"/>
      <c r="AL149" s="10"/>
      <c r="AM149" s="10"/>
      <c r="AN149" s="10"/>
      <c r="AO149" s="10"/>
      <c r="AP149" s="10"/>
      <c r="AQ149" s="10"/>
    </row>
    <row r="150" spans="1:43" x14ac:dyDescent="0.3">
      <c r="A150" s="17" t="s">
        <v>53</v>
      </c>
      <c r="B150" t="s">
        <v>68</v>
      </c>
      <c r="C150">
        <v>6</v>
      </c>
      <c r="D150" t="str">
        <f>IF(OR(ISNUMBER(SEARCH($B150,CONCATENATE(D$37,D$38,D$39,D$41,D$42,D$43,D$44))),ISNUMBER(SEARCH($A150,CONCATENATE(D$46))),ISNUMBER(SEARCH($B96,CONCATENATE(D$81,D$82,D$83,D$84,D$85,D$86,D$87)))),"",$B150)</f>
        <v>EMP6</v>
      </c>
      <c r="E150" t="str">
        <f t="shared" si="54"/>
        <v>E6</v>
      </c>
      <c r="F150" t="str">
        <f>IF(OR(ISNUMBER(SEARCH($B150,CONCATENATE(F$37,F$38,F$39,F$41,F$42,F$43,F$44))),ISNUMBER(SEARCH($A150,CONCATENATE(F$46))),ISNUMBER(SEARCH($B96,CONCATENATE(F$81,F$82,F$83,F$84,F$85,F$86,F$87)))),"",$B150)</f>
        <v>EMP6</v>
      </c>
      <c r="G150" t="str">
        <f t="shared" si="55"/>
        <v>E6</v>
      </c>
      <c r="H150" t="str">
        <f>IF(OR(ISNUMBER(SEARCH($B150,CONCATENATE(H$37,H$38,H$39,H$41,H$42,H$43,H$44))),ISNUMBER(SEARCH($A150,CONCATENATE(H$46))),ISNUMBER(SEARCH($B96,CONCATENATE(H$81,H$82,H$83,H$84,H$85,H$86,H$87)))),"",$B150)</f>
        <v>EMP6</v>
      </c>
      <c r="I150" t="str">
        <f t="shared" si="56"/>
        <v>E6</v>
      </c>
      <c r="J150" t="str">
        <f>IF(OR(ISNUMBER(SEARCH($B150,CONCATENATE(J$37,J$38,J$39,J$41,J$42,J$43,J$44))),ISNUMBER(SEARCH($A150,CONCATENATE(J$46))),ISNUMBER(SEARCH($B96,CONCATENATE(J$81,J$82,J$83,J$84,J$85,J$86,J$87)))),"",$B150)</f>
        <v>EMP6</v>
      </c>
      <c r="K150" t="str">
        <f t="shared" si="57"/>
        <v>E6</v>
      </c>
      <c r="L150" t="str">
        <f>IF(OR(ISNUMBER(SEARCH($B150,CONCATENATE(L$37,L$38,L$39,L$41,L$42,L$43,L$44))),ISNUMBER(SEARCH($A150,CONCATENATE(L$46))),ISNUMBER(SEARCH($B96,CONCATENATE(L$81,L$82,L$83,L$84,L$85,L$86,L$87)))),"",$B150)</f>
        <v>EMP6</v>
      </c>
      <c r="M150" t="str">
        <f t="shared" si="58"/>
        <v>E6</v>
      </c>
      <c r="N150" t="str">
        <f>IF(OR(ISNUMBER(SEARCH($B150,CONCATENATE(N$37,N$38,N$39,N$41,N$42,N$43,N$44))),ISNUMBER(SEARCH($A150,CONCATENATE(N$46))),ISNUMBER(SEARCH($B96,CONCATENATE(N$81,N$82,N$83,N$84,N$85,N$86,N$87)))),"",$B150)</f>
        <v>EMP6</v>
      </c>
      <c r="O150" t="str">
        <f t="shared" si="59"/>
        <v>E6</v>
      </c>
      <c r="P150" t="str">
        <f>IF(OR(ISNUMBER(SEARCH($B150,CONCATENATE(P$37,P$38,P$39,P$41,P$42,P$43,P$44))),ISNUMBER(SEARCH($A150,CONCATENATE(P$46))),ISNUMBER(SEARCH($B96,CONCATENATE(P$81,P$82,P$83,P$84,P$85,P$86,P$87)))),"",$B150)</f>
        <v>EMP6</v>
      </c>
      <c r="Q150" t="str">
        <f t="shared" si="60"/>
        <v>E6</v>
      </c>
      <c r="R150" t="str">
        <f>IF(OR(ISNUMBER(SEARCH($B150,CONCATENATE(R$37,R$38,R$39,R$41,R$42,R$43,R$44))),ISNUMBER(SEARCH($A150,CONCATENATE(R$46))),ISNUMBER(SEARCH($B96,CONCATENATE(R$81,R$82,R$83,R$84,R$85,R$86,R$87)))),"",$B150)</f>
        <v>EMP6</v>
      </c>
      <c r="S150" t="str">
        <f t="shared" si="61"/>
        <v>E6</v>
      </c>
      <c r="T150" t="str">
        <f>IF(OR(ISNUMBER(SEARCH($B150,CONCATENATE(T$37,T$38,T$39,T$41,T$42,T$43,T$44))),ISNUMBER(SEARCH($A150,CONCATENATE(T$46))),ISNUMBER(SEARCH($B96,CONCATENATE(T$81,T$82,T$83,T$84,T$85,T$86,T$87)))),"",$B150)</f>
        <v>EMP6</v>
      </c>
      <c r="U150" t="str">
        <f t="shared" si="62"/>
        <v>E6</v>
      </c>
      <c r="V150" t="str">
        <f>IF(OR(ISNUMBER(SEARCH($B150,CONCATENATE(V$37,V$38,V$39,V$41,V$42,V$43,V$44))),ISNUMBER(SEARCH($A150,CONCATENATE(V$46))),ISNUMBER(SEARCH($B96,CONCATENATE(V$81,V$82,V$83,V$84,V$85,V$86,V$87)))),"",$B150)</f>
        <v>EMP6</v>
      </c>
      <c r="W150" t="str">
        <f t="shared" si="63"/>
        <v>E6</v>
      </c>
      <c r="AB150"/>
      <c r="AK150" s="10"/>
      <c r="AL150" s="10"/>
      <c r="AM150" s="10"/>
      <c r="AN150" s="10"/>
      <c r="AO150" s="10"/>
      <c r="AP150" s="10"/>
      <c r="AQ150" s="10"/>
    </row>
    <row r="151" spans="1:43" x14ac:dyDescent="0.3">
      <c r="A151" s="17" t="s">
        <v>54</v>
      </c>
      <c r="B151" t="s">
        <v>69</v>
      </c>
      <c r="C151">
        <v>7</v>
      </c>
      <c r="D151" t="str">
        <f>IF(OR(ISNUMBER(SEARCH($B151,CONCATENATE(D$37,D$38,D$39,D$41,D$42,D$43,D$44))),ISNUMBER(SEARCH($A151,CONCATENATE(D$46))),ISNUMBER(SEARCH($B97,CONCATENATE(D$81,D$82,D$83,D$84,D$85,D$86,D$87)))),"",$B151)</f>
        <v>EMP7</v>
      </c>
      <c r="E151" t="str">
        <f t="shared" si="54"/>
        <v>E7</v>
      </c>
      <c r="F151" t="str">
        <f>IF(OR(ISNUMBER(SEARCH($B151,CONCATENATE(F$37,F$38,F$39,F$41,F$42,F$43,F$44))),ISNUMBER(SEARCH($A151,CONCATENATE(F$46))),ISNUMBER(SEARCH($B97,CONCATENATE(F$81,F$82,F$83,F$84,F$85,F$86,F$87)))),"",$B151)</f>
        <v>EMP7</v>
      </c>
      <c r="G151" t="str">
        <f t="shared" si="55"/>
        <v>E7</v>
      </c>
      <c r="H151" t="str">
        <f>IF(OR(ISNUMBER(SEARCH($B151,CONCATENATE(H$37,H$38,H$39,H$41,H$42,H$43,H$44))),ISNUMBER(SEARCH($A151,CONCATENATE(H$46))),ISNUMBER(SEARCH($B97,CONCATENATE(H$81,H$82,H$83,H$84,H$85,H$86,H$87)))),"",$B151)</f>
        <v>EMP7</v>
      </c>
      <c r="I151" t="str">
        <f t="shared" si="56"/>
        <v>E7</v>
      </c>
      <c r="J151" t="str">
        <f>IF(OR(ISNUMBER(SEARCH($B151,CONCATENATE(J$37,J$38,J$39,J$41,J$42,J$43,J$44))),ISNUMBER(SEARCH($A151,CONCATENATE(J$46))),ISNUMBER(SEARCH($B97,CONCATENATE(J$81,J$82,J$83,J$84,J$85,J$86,J$87)))),"",$B151)</f>
        <v>EMP7</v>
      </c>
      <c r="K151" t="str">
        <f t="shared" si="57"/>
        <v>E7</v>
      </c>
      <c r="L151" t="str">
        <f>IF(OR(ISNUMBER(SEARCH($B151,CONCATENATE(L$37,L$38,L$39,L$41,L$42,L$43,L$44))),ISNUMBER(SEARCH($A151,CONCATENATE(L$46))),ISNUMBER(SEARCH($B97,CONCATENATE(L$81,L$82,L$83,L$84,L$85,L$86,L$87)))),"",$B151)</f>
        <v>EMP7</v>
      </c>
      <c r="M151" t="str">
        <f t="shared" si="58"/>
        <v>E7</v>
      </c>
      <c r="N151" t="str">
        <f>IF(OR(ISNUMBER(SEARCH($B151,CONCATENATE(N$37,N$38,N$39,N$41,N$42,N$43,N$44))),ISNUMBER(SEARCH($A151,CONCATENATE(N$46))),ISNUMBER(SEARCH($B97,CONCATENATE(N$81,N$82,N$83,N$84,N$85,N$86,N$87)))),"",$B151)</f>
        <v>EMP7</v>
      </c>
      <c r="O151" t="str">
        <f t="shared" si="59"/>
        <v>E7</v>
      </c>
      <c r="P151" t="str">
        <f>IF(OR(ISNUMBER(SEARCH($B151,CONCATENATE(P$37,P$38,P$39,P$41,P$42,P$43,P$44))),ISNUMBER(SEARCH($A151,CONCATENATE(P$46))),ISNUMBER(SEARCH($B97,CONCATENATE(P$81,P$82,P$83,P$84,P$85,P$86,P$87)))),"",$B151)</f>
        <v>EMP7</v>
      </c>
      <c r="Q151" t="str">
        <f t="shared" si="60"/>
        <v>E7</v>
      </c>
      <c r="R151" t="str">
        <f>IF(OR(ISNUMBER(SEARCH($B151,CONCATENATE(R$37,R$38,R$39,R$41,R$42,R$43,R$44))),ISNUMBER(SEARCH($A151,CONCATENATE(R$46))),ISNUMBER(SEARCH($B97,CONCATENATE(R$81,R$82,R$83,R$84,R$85,R$86,R$87)))),"",$B151)</f>
        <v>EMP7</v>
      </c>
      <c r="S151" t="str">
        <f t="shared" si="61"/>
        <v>E7</v>
      </c>
      <c r="T151" t="str">
        <f>IF(OR(ISNUMBER(SEARCH($B151,CONCATENATE(T$37,T$38,T$39,T$41,T$42,T$43,T$44))),ISNUMBER(SEARCH($A151,CONCATENATE(T$46))),ISNUMBER(SEARCH($B97,CONCATENATE(T$81,T$82,T$83,T$84,T$85,T$86,T$87)))),"",$B151)</f>
        <v>EMP7</v>
      </c>
      <c r="U151" t="str">
        <f t="shared" si="62"/>
        <v>E7</v>
      </c>
      <c r="V151" t="str">
        <f>IF(OR(ISNUMBER(SEARCH($B151,CONCATENATE(V$37,V$38,V$39,V$41,V$42,V$43,V$44))),ISNUMBER(SEARCH($A151,CONCATENATE(V$46))),ISNUMBER(SEARCH($B97,CONCATENATE(V$81,V$82,V$83,V$84,V$85,V$86,V$87)))),"",$B151)</f>
        <v>EMP7</v>
      </c>
      <c r="W151" t="str">
        <f t="shared" si="63"/>
        <v>E7</v>
      </c>
      <c r="AB151"/>
      <c r="AK151" s="10"/>
      <c r="AL151" s="10"/>
      <c r="AM151" s="10"/>
      <c r="AN151" s="10"/>
      <c r="AO151" s="10"/>
      <c r="AP151" s="10"/>
      <c r="AQ151" s="10"/>
    </row>
    <row r="152" spans="1:43" x14ac:dyDescent="0.3">
      <c r="A152" s="17" t="s">
        <v>55</v>
      </c>
      <c r="B152" t="s">
        <v>70</v>
      </c>
      <c r="C152">
        <v>8</v>
      </c>
      <c r="D152" t="str">
        <f>IF(OR(ISNUMBER(SEARCH($B152,CONCATENATE(D$37,D$38,D$39,D$41,D$42,D$43,D$44))),ISNUMBER(SEARCH($A152,CONCATENATE(D$46))),ISNUMBER(SEARCH($B98,CONCATENATE(D$81,D$82,D$83,D$84,D$85,D$86,D$87)))),"",$B152)</f>
        <v>EMP8</v>
      </c>
      <c r="E152" t="str">
        <f t="shared" si="54"/>
        <v>E8</v>
      </c>
      <c r="F152" t="str">
        <f>IF(OR(ISNUMBER(SEARCH($B152,CONCATENATE(F$37,F$38,F$39,F$41,F$42,F$43,F$44))),ISNUMBER(SEARCH($A152,CONCATENATE(F$46))),ISNUMBER(SEARCH($B98,CONCATENATE(F$81,F$82,F$83,F$84,F$85,F$86,F$87)))),"",$B152)</f>
        <v>EMP8</v>
      </c>
      <c r="G152" t="str">
        <f t="shared" si="55"/>
        <v>E8</v>
      </c>
      <c r="H152" t="str">
        <f>IF(OR(ISNUMBER(SEARCH($B152,CONCATENATE(H$37,H$38,H$39,H$41,H$42,H$43,H$44))),ISNUMBER(SEARCH($A152,CONCATENATE(H$46))),ISNUMBER(SEARCH($B98,CONCATENATE(H$81,H$82,H$83,H$84,H$85,H$86,H$87)))),"",$B152)</f>
        <v>EMP8</v>
      </c>
      <c r="I152" t="str">
        <f t="shared" si="56"/>
        <v>E8</v>
      </c>
      <c r="J152" t="str">
        <f>IF(OR(ISNUMBER(SEARCH($B152,CONCATENATE(J$37,J$38,J$39,J$41,J$42,J$43,J$44))),ISNUMBER(SEARCH($A152,CONCATENATE(J$46))),ISNUMBER(SEARCH($B98,CONCATENATE(J$81,J$82,J$83,J$84,J$85,J$86,J$87)))),"",$B152)</f>
        <v>EMP8</v>
      </c>
      <c r="K152" t="str">
        <f t="shared" si="57"/>
        <v>E8</v>
      </c>
      <c r="L152" t="str">
        <f>IF(OR(ISNUMBER(SEARCH($B152,CONCATENATE(L$37,L$38,L$39,L$41,L$42,L$43,L$44))),ISNUMBER(SEARCH($A152,CONCATENATE(L$46))),ISNUMBER(SEARCH($B98,CONCATENATE(L$81,L$82,L$83,L$84,L$85,L$86,L$87)))),"",$B152)</f>
        <v>EMP8</v>
      </c>
      <c r="M152" t="str">
        <f t="shared" si="58"/>
        <v>E8</v>
      </c>
      <c r="N152" t="str">
        <f>IF(OR(ISNUMBER(SEARCH($B152,CONCATENATE(N$37,N$38,N$39,N$41,N$42,N$43,N$44))),ISNUMBER(SEARCH($A152,CONCATENATE(N$46))),ISNUMBER(SEARCH($B98,CONCATENATE(N$81,N$82,N$83,N$84,N$85,N$86,N$87)))),"",$B152)</f>
        <v>EMP8</v>
      </c>
      <c r="O152" t="str">
        <f t="shared" si="59"/>
        <v>E8</v>
      </c>
      <c r="P152" t="str">
        <f>IF(OR(ISNUMBER(SEARCH($B152,CONCATENATE(P$37,P$38,P$39,P$41,P$42,P$43,P$44))),ISNUMBER(SEARCH($A152,CONCATENATE(P$46))),ISNUMBER(SEARCH($B98,CONCATENATE(P$81,P$82,P$83,P$84,P$85,P$86,P$87)))),"",$B152)</f>
        <v>EMP8</v>
      </c>
      <c r="Q152" t="str">
        <f t="shared" si="60"/>
        <v>E8</v>
      </c>
      <c r="R152" t="str">
        <f>IF(OR(ISNUMBER(SEARCH($B152,CONCATENATE(R$37,R$38,R$39,R$41,R$42,R$43,R$44))),ISNUMBER(SEARCH($A152,CONCATENATE(R$46))),ISNUMBER(SEARCH($B98,CONCATENATE(R$81,R$82,R$83,R$84,R$85,R$86,R$87)))),"",$B152)</f>
        <v>EMP8</v>
      </c>
      <c r="S152" t="str">
        <f t="shared" si="61"/>
        <v>E8</v>
      </c>
      <c r="T152" t="str">
        <f>IF(OR(ISNUMBER(SEARCH($B152,CONCATENATE(T$37,T$38,T$39,T$41,T$42,T$43,T$44))),ISNUMBER(SEARCH($A152,CONCATENATE(T$46))),ISNUMBER(SEARCH($B98,CONCATENATE(T$81,T$82,T$83,T$84,T$85,T$86,T$87)))),"",$B152)</f>
        <v>EMP8</v>
      </c>
      <c r="U152" t="str">
        <f t="shared" si="62"/>
        <v>E8</v>
      </c>
      <c r="V152" t="str">
        <f>IF(OR(ISNUMBER(SEARCH($B152,CONCATENATE(V$37,V$38,V$39,V$41,V$42,V$43,V$44))),ISNUMBER(SEARCH($A152,CONCATENATE(V$46))),ISNUMBER(SEARCH($B98,CONCATENATE(V$81,V$82,V$83,V$84,V$85,V$86,V$87)))),"",$B152)</f>
        <v>EMP8</v>
      </c>
      <c r="W152" t="str">
        <f t="shared" si="63"/>
        <v>E8</v>
      </c>
      <c r="AB152"/>
      <c r="AK152" s="10"/>
      <c r="AL152" s="10"/>
      <c r="AM152" s="10"/>
      <c r="AN152" s="10"/>
      <c r="AO152" s="10"/>
      <c r="AP152" s="10"/>
      <c r="AQ152" s="10"/>
    </row>
    <row r="153" spans="1:43" x14ac:dyDescent="0.3">
      <c r="A153" s="17" t="s">
        <v>56</v>
      </c>
      <c r="B153" t="s">
        <v>71</v>
      </c>
      <c r="C153">
        <v>9</v>
      </c>
      <c r="D153" t="str">
        <f>IF(OR(ISNUMBER(SEARCH($B153,CONCATENATE(D$37,D$38,D$39,D$41,D$42,D$43,D$44))),ISNUMBER(SEARCH($A153,CONCATENATE(D$46))),ISNUMBER(SEARCH($B99,CONCATENATE(D$81,D$82,D$83,D$84,D$85,D$86,D$87)))),"",$B153)</f>
        <v>EMP9</v>
      </c>
      <c r="E153" t="str">
        <f t="shared" si="54"/>
        <v>E9</v>
      </c>
      <c r="F153" t="str">
        <f>IF(OR(ISNUMBER(SEARCH($B153,CONCATENATE(F$37,F$38,F$39,F$41,F$42,F$43,F$44))),ISNUMBER(SEARCH($A153,CONCATENATE(F$46))),ISNUMBER(SEARCH($B99,CONCATENATE(F$81,F$82,F$83,F$84,F$85,F$86,F$87)))),"",$B153)</f>
        <v>EMP9</v>
      </c>
      <c r="G153" t="str">
        <f t="shared" si="55"/>
        <v>E9</v>
      </c>
      <c r="H153" t="str">
        <f>IF(OR(ISNUMBER(SEARCH($B153,CONCATENATE(H$37,H$38,H$39,H$41,H$42,H$43,H$44))),ISNUMBER(SEARCH($A153,CONCATENATE(H$46))),ISNUMBER(SEARCH($B99,CONCATENATE(H$81,H$82,H$83,H$84,H$85,H$86,H$87)))),"",$B153)</f>
        <v>EMP9</v>
      </c>
      <c r="I153" t="str">
        <f t="shared" si="56"/>
        <v>E9</v>
      </c>
      <c r="J153" t="str">
        <f>IF(OR(ISNUMBER(SEARCH($B153,CONCATENATE(J$37,J$38,J$39,J$41,J$42,J$43,J$44))),ISNUMBER(SEARCH($A153,CONCATENATE(J$46))),ISNUMBER(SEARCH($B99,CONCATENATE(J$81,J$82,J$83,J$84,J$85,J$86,J$87)))),"",$B153)</f>
        <v>EMP9</v>
      </c>
      <c r="K153" t="str">
        <f t="shared" si="57"/>
        <v>E9</v>
      </c>
      <c r="L153" t="str">
        <f>IF(OR(ISNUMBER(SEARCH($B153,CONCATENATE(L$37,L$38,L$39,L$41,L$42,L$43,L$44))),ISNUMBER(SEARCH($A153,CONCATENATE(L$46))),ISNUMBER(SEARCH($B99,CONCATENATE(L$81,L$82,L$83,L$84,L$85,L$86,L$87)))),"",$B153)</f>
        <v>EMP9</v>
      </c>
      <c r="M153" t="str">
        <f t="shared" si="58"/>
        <v>E9</v>
      </c>
      <c r="N153" t="str">
        <f>IF(OR(ISNUMBER(SEARCH($B153,CONCATENATE(N$37,N$38,N$39,N$41,N$42,N$43,N$44))),ISNUMBER(SEARCH($A153,CONCATENATE(N$46))),ISNUMBER(SEARCH($B99,CONCATENATE(N$81,N$82,N$83,N$84,N$85,N$86,N$87)))),"",$B153)</f>
        <v>EMP9</v>
      </c>
      <c r="O153" t="str">
        <f t="shared" si="59"/>
        <v>E9</v>
      </c>
      <c r="P153" t="str">
        <f>IF(OR(ISNUMBER(SEARCH($B153,CONCATENATE(P$37,P$38,P$39,P$41,P$42,P$43,P$44))),ISNUMBER(SEARCH($A153,CONCATENATE(P$46))),ISNUMBER(SEARCH($B99,CONCATENATE(P$81,P$82,P$83,P$84,P$85,P$86,P$87)))),"",$B153)</f>
        <v>EMP9</v>
      </c>
      <c r="Q153" t="str">
        <f t="shared" si="60"/>
        <v>E9</v>
      </c>
      <c r="R153" t="str">
        <f>IF(OR(ISNUMBER(SEARCH($B153,CONCATENATE(R$37,R$38,R$39,R$41,R$42,R$43,R$44))),ISNUMBER(SEARCH($A153,CONCATENATE(R$46))),ISNUMBER(SEARCH($B99,CONCATENATE(R$81,R$82,R$83,R$84,R$85,R$86,R$87)))),"",$B153)</f>
        <v>EMP9</v>
      </c>
      <c r="S153" t="str">
        <f t="shared" si="61"/>
        <v>E9</v>
      </c>
      <c r="T153" t="str">
        <f>IF(OR(ISNUMBER(SEARCH($B153,CONCATENATE(T$37,T$38,T$39,T$41,T$42,T$43,T$44))),ISNUMBER(SEARCH($A153,CONCATENATE(T$46))),ISNUMBER(SEARCH($B99,CONCATENATE(T$81,T$82,T$83,T$84,T$85,T$86,T$87)))),"",$B153)</f>
        <v>EMP9</v>
      </c>
      <c r="U153" t="str">
        <f t="shared" si="62"/>
        <v>E9</v>
      </c>
      <c r="V153" t="str">
        <f>IF(OR(ISNUMBER(SEARCH($B153,CONCATENATE(V$37,V$38,V$39,V$41,V$42,V$43,V$44))),ISNUMBER(SEARCH($A153,CONCATENATE(V$46))),ISNUMBER(SEARCH($B99,CONCATENATE(V$81,V$82,V$83,V$84,V$85,V$86,V$87)))),"",$B153)</f>
        <v>EMP9</v>
      </c>
      <c r="W153" t="str">
        <f t="shared" si="63"/>
        <v>E9</v>
      </c>
    </row>
    <row r="154" spans="1:43" x14ac:dyDescent="0.3">
      <c r="A154" s="17" t="s">
        <v>57</v>
      </c>
      <c r="B154" t="s">
        <v>72</v>
      </c>
      <c r="C154">
        <v>10</v>
      </c>
      <c r="D154" t="str">
        <f>IF(OR(ISNUMBER(SEARCH($B154,CONCATENATE(D$37,D$38,D$39,D$41,D$42,D$43,D$44))),ISNUMBER(SEARCH($A154,CONCATENATE(D$46))),ISNUMBER(SEARCH($B100,CONCATENATE(D$81,D$82,D$83,D$84,D$85,D$86,D$87)))),"",$B154)</f>
        <v/>
      </c>
      <c r="E154" t="str">
        <f t="shared" si="54"/>
        <v/>
      </c>
      <c r="F154" t="str">
        <f>IF(OR(ISNUMBER(SEARCH($B154,CONCATENATE(F$37,F$38,F$39,F$41,F$42,F$43,F$44))),ISNUMBER(SEARCH($A154,CONCATENATE(F$46))),ISNUMBER(SEARCH($B100,CONCATENATE(F$81,F$82,F$83,F$84,F$85,F$86,F$87)))),"",$B154)</f>
        <v>EMP10</v>
      </c>
      <c r="G154" t="str">
        <f t="shared" si="55"/>
        <v>E10</v>
      </c>
      <c r="H154" t="str">
        <f>IF(OR(ISNUMBER(SEARCH($B154,CONCATENATE(H$37,H$38,H$39,H$41,H$42,H$43,H$44))),ISNUMBER(SEARCH($A154,CONCATENATE(H$46))),ISNUMBER(SEARCH($B100,CONCATENATE(H$81,H$82,H$83,H$84,H$85,H$86,H$87)))),"",$B154)</f>
        <v>EMP10</v>
      </c>
      <c r="I154" t="str">
        <f t="shared" si="56"/>
        <v>E10</v>
      </c>
      <c r="J154" t="str">
        <f>IF(OR(ISNUMBER(SEARCH($B154,CONCATENATE(J$37,J$38,J$39,J$41,J$42,J$43,J$44))),ISNUMBER(SEARCH($A154,CONCATENATE(J$46))),ISNUMBER(SEARCH($B100,CONCATENATE(J$81,J$82,J$83,J$84,J$85,J$86,J$87)))),"",$B154)</f>
        <v/>
      </c>
      <c r="K154" t="str">
        <f t="shared" si="57"/>
        <v/>
      </c>
      <c r="L154" t="str">
        <f>IF(OR(ISNUMBER(SEARCH($B154,CONCATENATE(L$37,L$38,L$39,L$41,L$42,L$43,L$44))),ISNUMBER(SEARCH($A154,CONCATENATE(L$46))),ISNUMBER(SEARCH($B100,CONCATENATE(L$81,L$82,L$83,L$84,L$85,L$86,L$87)))),"",$B154)</f>
        <v>EMP10</v>
      </c>
      <c r="M154" t="str">
        <f t="shared" si="58"/>
        <v>E10</v>
      </c>
      <c r="N154" t="str">
        <f>IF(OR(ISNUMBER(SEARCH($B154,CONCATENATE(N$37,N$38,N$39,N$41,N$42,N$43,N$44))),ISNUMBER(SEARCH($A154,CONCATENATE(N$46))),ISNUMBER(SEARCH($B100,CONCATENATE(N$81,N$82,N$83,N$84,N$85,N$86,N$87)))),"",$B154)</f>
        <v/>
      </c>
      <c r="O154" t="str">
        <f t="shared" si="59"/>
        <v/>
      </c>
      <c r="P154" t="str">
        <f>IF(OR(ISNUMBER(SEARCH($B154,CONCATENATE(P$37,P$38,P$39,P$41,P$42,P$43,P$44))),ISNUMBER(SEARCH($A154,CONCATENATE(P$46))),ISNUMBER(SEARCH($B100,CONCATENATE(P$81,P$82,P$83,P$84,P$85,P$86,P$87)))),"",$B154)</f>
        <v>EMP10</v>
      </c>
      <c r="Q154" t="str">
        <f t="shared" si="60"/>
        <v>E10</v>
      </c>
      <c r="R154" t="str">
        <f>IF(OR(ISNUMBER(SEARCH($B154,CONCATENATE(R$37,R$38,R$39,R$41,R$42,R$43,R$44))),ISNUMBER(SEARCH($A154,CONCATENATE(R$46))),ISNUMBER(SEARCH($B100,CONCATENATE(R$81,R$82,R$83,R$84,R$85,R$86,R$87)))),"",$B154)</f>
        <v/>
      </c>
      <c r="S154" t="str">
        <f t="shared" si="61"/>
        <v/>
      </c>
      <c r="T154" t="str">
        <f>IF(OR(ISNUMBER(SEARCH($B154,CONCATENATE(T$37,T$38,T$39,T$41,T$42,T$43,T$44))),ISNUMBER(SEARCH($A154,CONCATENATE(T$46))),ISNUMBER(SEARCH($B100,CONCATENATE(T$81,T$82,T$83,T$84,T$85,T$86,T$87)))),"",$B154)</f>
        <v>EMP10</v>
      </c>
      <c r="U154" t="str">
        <f t="shared" si="62"/>
        <v>E10</v>
      </c>
      <c r="V154" t="str">
        <f>IF(OR(ISNUMBER(SEARCH($B154,CONCATENATE(V$37,V$38,V$39,V$41,V$42,V$43,V$44))),ISNUMBER(SEARCH($A154,CONCATENATE(V$46))),ISNUMBER(SEARCH($B100,CONCATENATE(V$81,V$82,V$83,V$84,V$85,V$86,V$87)))),"",$B154)</f>
        <v/>
      </c>
      <c r="W154" t="str">
        <f t="shared" si="63"/>
        <v/>
      </c>
    </row>
    <row r="155" spans="1:43" x14ac:dyDescent="0.3">
      <c r="A155" s="17" t="s">
        <v>58</v>
      </c>
      <c r="B155" t="s">
        <v>73</v>
      </c>
      <c r="C155">
        <v>11</v>
      </c>
      <c r="D155" t="str">
        <f>IF(OR(ISNUMBER(SEARCH($B155,CONCATENATE(D$37,D$38,D$39,D$41,D$42,D$43,D$44))),ISNUMBER(SEARCH($A155,CONCATENATE(D$46))),ISNUMBER(SEARCH($B101,CONCATENATE(D$81,D$82,D$83,D$84,D$85,D$86,D$87)))),"",$B155)</f>
        <v>EMP11</v>
      </c>
      <c r="E155" t="str">
        <f t="shared" si="54"/>
        <v>E11</v>
      </c>
      <c r="F155" t="str">
        <f>IF(OR(ISNUMBER(SEARCH($B155,CONCATENATE(F$37,F$38,F$39,F$41,F$42,F$43,F$44))),ISNUMBER(SEARCH($A155,CONCATENATE(F$46))),ISNUMBER(SEARCH($B101,CONCATENATE(F$81,F$82,F$83,F$84,F$85,F$86,F$87)))),"",$B155)</f>
        <v>EMP11</v>
      </c>
      <c r="G155" t="str">
        <f t="shared" si="55"/>
        <v>E11</v>
      </c>
      <c r="H155" t="str">
        <f>IF(OR(ISNUMBER(SEARCH($B155,CONCATENATE(H$37,H$38,H$39,H$41,H$42,H$43,H$44))),ISNUMBER(SEARCH($A155,CONCATENATE(H$46))),ISNUMBER(SEARCH($B101,CONCATENATE(H$81,H$82,H$83,H$84,H$85,H$86,H$87)))),"",$B155)</f>
        <v>EMP11</v>
      </c>
      <c r="I155" t="str">
        <f t="shared" si="56"/>
        <v>E11</v>
      </c>
      <c r="J155" t="str">
        <f>IF(OR(ISNUMBER(SEARCH($B155,CONCATENATE(J$37,J$38,J$39,J$41,J$42,J$43,J$44))),ISNUMBER(SEARCH($A155,CONCATENATE(J$46))),ISNUMBER(SEARCH($B101,CONCATENATE(J$81,J$82,J$83,J$84,J$85,J$86,J$87)))),"",$B155)</f>
        <v>EMP11</v>
      </c>
      <c r="K155" t="str">
        <f t="shared" si="57"/>
        <v>E11</v>
      </c>
      <c r="L155" t="str">
        <f>IF(OR(ISNUMBER(SEARCH($B155,CONCATENATE(L$37,L$38,L$39,L$41,L$42,L$43,L$44))),ISNUMBER(SEARCH($A155,CONCATENATE(L$46))),ISNUMBER(SEARCH($B101,CONCATENATE(L$81,L$82,L$83,L$84,L$85,L$86,L$87)))),"",$B155)</f>
        <v>EMP11</v>
      </c>
      <c r="M155" t="str">
        <f t="shared" si="58"/>
        <v>E11</v>
      </c>
      <c r="N155" t="str">
        <f>IF(OR(ISNUMBER(SEARCH($B155,CONCATENATE(N$37,N$38,N$39,N$41,N$42,N$43,N$44))),ISNUMBER(SEARCH($A155,CONCATENATE(N$46))),ISNUMBER(SEARCH($B101,CONCATENATE(N$81,N$82,N$83,N$84,N$85,N$86,N$87)))),"",$B155)</f>
        <v>EMP11</v>
      </c>
      <c r="O155" t="str">
        <f t="shared" si="59"/>
        <v>E11</v>
      </c>
      <c r="P155" t="str">
        <f>IF(OR(ISNUMBER(SEARCH($B155,CONCATENATE(P$37,P$38,P$39,P$41,P$42,P$43,P$44))),ISNUMBER(SEARCH($A155,CONCATENATE(P$46))),ISNUMBER(SEARCH($B101,CONCATENATE(P$81,P$82,P$83,P$84,P$85,P$86,P$87)))),"",$B155)</f>
        <v>EMP11</v>
      </c>
      <c r="Q155" t="str">
        <f t="shared" si="60"/>
        <v>E11</v>
      </c>
      <c r="R155" t="str">
        <f>IF(OR(ISNUMBER(SEARCH($B155,CONCATENATE(R$37,R$38,R$39,R$41,R$42,R$43,R$44))),ISNUMBER(SEARCH($A155,CONCATENATE(R$46))),ISNUMBER(SEARCH($B101,CONCATENATE(R$81,R$82,R$83,R$84,R$85,R$86,R$87)))),"",$B155)</f>
        <v>EMP11</v>
      </c>
      <c r="S155" t="str">
        <f t="shared" si="61"/>
        <v>E11</v>
      </c>
      <c r="T155" t="str">
        <f>IF(OR(ISNUMBER(SEARCH($B155,CONCATENATE(T$37,T$38,T$39,T$41,T$42,T$43,T$44))),ISNUMBER(SEARCH($A155,CONCATENATE(T$46))),ISNUMBER(SEARCH($B101,CONCATENATE(T$81,T$82,T$83,T$84,T$85,T$86,T$87)))),"",$B155)</f>
        <v>EMP11</v>
      </c>
      <c r="U155" t="str">
        <f t="shared" si="62"/>
        <v>E11</v>
      </c>
      <c r="V155" t="str">
        <f>IF(OR(ISNUMBER(SEARCH($B155,CONCATENATE(V$37,V$38,V$39,V$41,V$42,V$43,V$44))),ISNUMBER(SEARCH($A155,CONCATENATE(V$46))),ISNUMBER(SEARCH($B101,CONCATENATE(V$81,V$82,V$83,V$84,V$85,V$86,V$87)))),"",$B155)</f>
        <v>EMP11</v>
      </c>
      <c r="W155" t="str">
        <f t="shared" si="63"/>
        <v>E11</v>
      </c>
    </row>
    <row r="156" spans="1:43" x14ac:dyDescent="0.3">
      <c r="A156" s="17" t="s">
        <v>59</v>
      </c>
      <c r="B156" t="s">
        <v>74</v>
      </c>
      <c r="C156">
        <v>12</v>
      </c>
      <c r="D156" t="str">
        <f>IF(OR(ISNUMBER(SEARCH($B156,CONCATENATE(D$37,D$38,D$39,D$41,D$42,D$43,D$44))),ISNUMBER(SEARCH($A156,CONCATENATE(D$46))),ISNUMBER(SEARCH($B102,CONCATENATE(D$81,D$82,D$83,D$84,D$85,D$86,D$87)))),"",$B156)</f>
        <v>EMP12</v>
      </c>
      <c r="E156" t="str">
        <f t="shared" si="54"/>
        <v>E12</v>
      </c>
      <c r="F156" t="str">
        <f>IF(OR(ISNUMBER(SEARCH($B156,CONCATENATE(F$37,F$38,F$39,F$41,F$42,F$43,F$44))),ISNUMBER(SEARCH($A156,CONCATENATE(F$46))),ISNUMBER(SEARCH($B102,CONCATENATE(F$81,F$82,F$83,F$84,F$85,F$86,F$87)))),"",$B156)</f>
        <v>EMP12</v>
      </c>
      <c r="G156" t="str">
        <f t="shared" si="55"/>
        <v>E12</v>
      </c>
      <c r="H156" t="str">
        <f>IF(OR(ISNUMBER(SEARCH($B156,CONCATENATE(H$37,H$38,H$39,H$41,H$42,H$43,H$44))),ISNUMBER(SEARCH($A156,CONCATENATE(H$46))),ISNUMBER(SEARCH($B102,CONCATENATE(H$81,H$82,H$83,H$84,H$85,H$86,H$87)))),"",$B156)</f>
        <v>EMP12</v>
      </c>
      <c r="I156" t="str">
        <f t="shared" si="56"/>
        <v>E12</v>
      </c>
      <c r="J156" t="str">
        <f>IF(OR(ISNUMBER(SEARCH($B156,CONCATENATE(J$37,J$38,J$39,J$41,J$42,J$43,J$44))),ISNUMBER(SEARCH($A156,CONCATENATE(J$46))),ISNUMBER(SEARCH($B102,CONCATENATE(J$81,J$82,J$83,J$84,J$85,J$86,J$87)))),"",$B156)</f>
        <v>EMP12</v>
      </c>
      <c r="K156" t="str">
        <f t="shared" si="57"/>
        <v>E12</v>
      </c>
      <c r="L156" t="str">
        <f>IF(OR(ISNUMBER(SEARCH($B156,CONCATENATE(L$37,L$38,L$39,L$41,L$42,L$43,L$44))),ISNUMBER(SEARCH($A156,CONCATENATE(L$46))),ISNUMBER(SEARCH($B102,CONCATENATE(L$81,L$82,L$83,L$84,L$85,L$86,L$87)))),"",$B156)</f>
        <v>EMP12</v>
      </c>
      <c r="M156" t="str">
        <f t="shared" si="58"/>
        <v>E12</v>
      </c>
      <c r="N156" t="str">
        <f>IF(OR(ISNUMBER(SEARCH($B156,CONCATENATE(N$37,N$38,N$39,N$41,N$42,N$43,N$44))),ISNUMBER(SEARCH($A156,CONCATENATE(N$46))),ISNUMBER(SEARCH($B102,CONCATENATE(N$81,N$82,N$83,N$84,N$85,N$86,N$87)))),"",$B156)</f>
        <v>EMP12</v>
      </c>
      <c r="O156" t="str">
        <f t="shared" si="59"/>
        <v>E12</v>
      </c>
      <c r="P156" t="str">
        <f>IF(OR(ISNUMBER(SEARCH($B156,CONCATENATE(P$37,P$38,P$39,P$41,P$42,P$43,P$44))),ISNUMBER(SEARCH($A156,CONCATENATE(P$46))),ISNUMBER(SEARCH($B102,CONCATENATE(P$81,P$82,P$83,P$84,P$85,P$86,P$87)))),"",$B156)</f>
        <v>EMP12</v>
      </c>
      <c r="Q156" t="str">
        <f t="shared" si="60"/>
        <v>E12</v>
      </c>
      <c r="R156" t="str">
        <f>IF(OR(ISNUMBER(SEARCH($B156,CONCATENATE(R$37,R$38,R$39,R$41,R$42,R$43,R$44))),ISNUMBER(SEARCH($A156,CONCATENATE(R$46))),ISNUMBER(SEARCH($B102,CONCATENATE(R$81,R$82,R$83,R$84,R$85,R$86,R$87)))),"",$B156)</f>
        <v>EMP12</v>
      </c>
      <c r="S156" t="str">
        <f t="shared" si="61"/>
        <v>E12</v>
      </c>
      <c r="T156" t="str">
        <f>IF(OR(ISNUMBER(SEARCH($B156,CONCATENATE(T$37,T$38,T$39,T$41,T$42,T$43,T$44))),ISNUMBER(SEARCH($A156,CONCATENATE(T$46))),ISNUMBER(SEARCH($B102,CONCATENATE(T$81,T$82,T$83,T$84,T$85,T$86,T$87)))),"",$B156)</f>
        <v>EMP12</v>
      </c>
      <c r="U156" t="str">
        <f t="shared" si="62"/>
        <v>E12</v>
      </c>
      <c r="V156" t="str">
        <f>IF(OR(ISNUMBER(SEARCH($B156,CONCATENATE(V$37,V$38,V$39,V$41,V$42,V$43,V$44))),ISNUMBER(SEARCH($A156,CONCATENATE(V$46))),ISNUMBER(SEARCH($B102,CONCATENATE(V$81,V$82,V$83,V$84,V$85,V$86,V$87)))),"",$B156)</f>
        <v>EMP12</v>
      </c>
      <c r="W156" t="str">
        <f t="shared" si="63"/>
        <v>E12</v>
      </c>
    </row>
    <row r="157" spans="1:43" x14ac:dyDescent="0.3">
      <c r="A157" s="17"/>
      <c r="C157">
        <v>13</v>
      </c>
      <c r="D157" t="str">
        <f>IF(OR(ISNUMBER(SEARCH($B157,CONCATENATE(D$37,D$38,D$39,D$41,D$42,D$43,D$44))),ISNUMBER(SEARCH($A157,CONCATENATE(D$46))),ISNUMBER(SEARCH($B103,CONCATENATE(D$81,D$82,D$83,D$84,D$85,D$86,D$87)))),"",$B157)</f>
        <v/>
      </c>
      <c r="E157" t="str">
        <f t="shared" si="54"/>
        <v/>
      </c>
      <c r="F157" t="str">
        <f>IF(OR(ISNUMBER(SEARCH($B157,CONCATENATE(F$37,F$38,F$39,F$41,F$42,F$43,F$44))),ISNUMBER(SEARCH($A157,CONCATENATE(F$46))),ISNUMBER(SEARCH($B103,CONCATENATE(F$81,F$82,F$83,F$84,F$85,F$86,F$87)))),"",$B157)</f>
        <v/>
      </c>
      <c r="G157" t="str">
        <f t="shared" si="55"/>
        <v/>
      </c>
      <c r="H157">
        <f>IF(OR(ISNUMBER(SEARCH($B157,CONCATENATE(H$37,H$38,H$39,H$41,H$42,H$43,H$44))),ISNUMBER(SEARCH($A157,CONCATENATE(H$46))),ISNUMBER(SEARCH($B103,CONCATENATE(H$81,H$82,H$83,H$84,H$85,H$86,H$87)))),"",$B157)</f>
        <v>0</v>
      </c>
      <c r="I157">
        <f t="shared" si="56"/>
        <v>0</v>
      </c>
      <c r="J157" t="str">
        <f>IF(OR(ISNUMBER(SEARCH($B157,CONCATENATE(J$37,J$38,J$39,J$41,J$42,J$43,J$44))),ISNUMBER(SEARCH($A157,CONCATENATE(J$46))),ISNUMBER(SEARCH($B103,CONCATENATE(J$81,J$82,J$83,J$84,J$85,J$86,J$87)))),"",$B157)</f>
        <v/>
      </c>
      <c r="K157" t="str">
        <f t="shared" si="57"/>
        <v/>
      </c>
      <c r="L157">
        <f>IF(OR(ISNUMBER(SEARCH($B157,CONCATENATE(L$37,L$38,L$39,L$41,L$42,L$43,L$44))),ISNUMBER(SEARCH($A157,CONCATENATE(L$46))),ISNUMBER(SEARCH($B103,CONCATENATE(L$81,L$82,L$83,L$84,L$85,L$86,L$87)))),"",$B157)</f>
        <v>0</v>
      </c>
      <c r="M157">
        <f t="shared" si="58"/>
        <v>0</v>
      </c>
      <c r="N157" t="str">
        <f>IF(OR(ISNUMBER(SEARCH($B157,CONCATENATE(N$37,N$38,N$39,N$41,N$42,N$43,N$44))),ISNUMBER(SEARCH($A157,CONCATENATE(N$46))),ISNUMBER(SEARCH($B103,CONCATENATE(N$81,N$82,N$83,N$84,N$85,N$86,N$87)))),"",$B157)</f>
        <v/>
      </c>
      <c r="O157" t="str">
        <f t="shared" si="59"/>
        <v/>
      </c>
      <c r="P157">
        <f>IF(OR(ISNUMBER(SEARCH($B157,CONCATENATE(P$37,P$38,P$39,P$41,P$42,P$43,P$44))),ISNUMBER(SEARCH($A157,CONCATENATE(P$46))),ISNUMBER(SEARCH($B103,CONCATENATE(P$81,P$82,P$83,P$84,P$85,P$86,P$87)))),"",$B157)</f>
        <v>0</v>
      </c>
      <c r="Q157">
        <f t="shared" si="60"/>
        <v>0</v>
      </c>
      <c r="R157" t="str">
        <f>IF(OR(ISNUMBER(SEARCH($B157,CONCATENATE(R$37,R$38,R$39,R$41,R$42,R$43,R$44))),ISNUMBER(SEARCH($A157,CONCATENATE(R$46))),ISNUMBER(SEARCH($B103,CONCATENATE(R$81,R$82,R$83,R$84,R$85,R$86,R$87)))),"",$B157)</f>
        <v/>
      </c>
      <c r="S157" t="str">
        <f t="shared" si="61"/>
        <v/>
      </c>
      <c r="T157">
        <f>IF(OR(ISNUMBER(SEARCH($B157,CONCATENATE(T$37,T$38,T$39,T$41,T$42,T$43,T$44))),ISNUMBER(SEARCH($A157,CONCATENATE(T$46))),ISNUMBER(SEARCH($B103,CONCATENATE(T$81,T$82,T$83,T$84,T$85,T$86,T$87)))),"",$B157)</f>
        <v>0</v>
      </c>
      <c r="U157">
        <f t="shared" si="62"/>
        <v>0</v>
      </c>
      <c r="V157" t="str">
        <f>IF(OR(ISNUMBER(SEARCH($B157,CONCATENATE(V$37,V$38,V$39,V$41,V$42,V$43,V$44))),ISNUMBER(SEARCH($A157,CONCATENATE(V$46))),ISNUMBER(SEARCH($B103,CONCATENATE(V$81,V$82,V$83,V$84,V$85,V$86,V$87)))),"",$B157)</f>
        <v/>
      </c>
      <c r="W157" t="str">
        <f t="shared" si="63"/>
        <v/>
      </c>
    </row>
    <row r="158" spans="1:43" x14ac:dyDescent="0.3">
      <c r="A158" s="17"/>
      <c r="C158">
        <v>14</v>
      </c>
      <c r="D158" t="str">
        <f>IF(OR(ISNUMBER(SEARCH($B158,CONCATENATE(D$37,D$38,D$39,D$41,D$42,D$43,D$44))),ISNUMBER(SEARCH($A158,CONCATENATE(D$46))),ISNUMBER(SEARCH($B104,CONCATENATE(D$81,D$82,D$83,D$84,D$85,D$86,D$87)))),"",$B158)</f>
        <v/>
      </c>
      <c r="E158" t="str">
        <f t="shared" si="54"/>
        <v/>
      </c>
      <c r="F158" t="str">
        <f>IF(OR(ISNUMBER(SEARCH($B158,CONCATENATE(F$37,F$38,F$39,F$41,F$42,F$43,F$44))),ISNUMBER(SEARCH($A158,CONCATENATE(F$46))),ISNUMBER(SEARCH($B104,CONCATENATE(F$81,F$82,F$83,F$84,F$85,F$86,F$87)))),"",$B158)</f>
        <v/>
      </c>
      <c r="G158" t="str">
        <f t="shared" si="55"/>
        <v/>
      </c>
      <c r="H158">
        <f>IF(OR(ISNUMBER(SEARCH($B158,CONCATENATE(H$37,H$38,H$39,H$41,H$42,H$43,H$44))),ISNUMBER(SEARCH($A158,CONCATENATE(H$46))),ISNUMBER(SEARCH($B104,CONCATENATE(H$81,H$82,H$83,H$84,H$85,H$86,H$87)))),"",$B158)</f>
        <v>0</v>
      </c>
      <c r="I158">
        <f t="shared" si="56"/>
        <v>0</v>
      </c>
      <c r="J158" t="str">
        <f>IF(OR(ISNUMBER(SEARCH($B158,CONCATENATE(J$37,J$38,J$39,J$41,J$42,J$43,J$44))),ISNUMBER(SEARCH($A158,CONCATENATE(J$46))),ISNUMBER(SEARCH($B104,CONCATENATE(J$81,J$82,J$83,J$84,J$85,J$86,J$87)))),"",$B158)</f>
        <v/>
      </c>
      <c r="K158" t="str">
        <f t="shared" si="57"/>
        <v/>
      </c>
      <c r="L158">
        <f>IF(OR(ISNUMBER(SEARCH($B158,CONCATENATE(L$37,L$38,L$39,L$41,L$42,L$43,L$44))),ISNUMBER(SEARCH($A158,CONCATENATE(L$46))),ISNUMBER(SEARCH($B104,CONCATENATE(L$81,L$82,L$83,L$84,L$85,L$86,L$87)))),"",$B158)</f>
        <v>0</v>
      </c>
      <c r="M158">
        <f t="shared" si="58"/>
        <v>0</v>
      </c>
      <c r="N158" t="str">
        <f>IF(OR(ISNUMBER(SEARCH($B158,CONCATENATE(N$37,N$38,N$39,N$41,N$42,N$43,N$44))),ISNUMBER(SEARCH($A158,CONCATENATE(N$46))),ISNUMBER(SEARCH($B104,CONCATENATE(N$81,N$82,N$83,N$84,N$85,N$86,N$87)))),"",$B158)</f>
        <v/>
      </c>
      <c r="O158" t="str">
        <f t="shared" si="59"/>
        <v/>
      </c>
      <c r="P158">
        <f>IF(OR(ISNUMBER(SEARCH($B158,CONCATENATE(P$37,P$38,P$39,P$41,P$42,P$43,P$44))),ISNUMBER(SEARCH($A158,CONCATENATE(P$46))),ISNUMBER(SEARCH($B104,CONCATENATE(P$81,P$82,P$83,P$84,P$85,P$86,P$87)))),"",$B158)</f>
        <v>0</v>
      </c>
      <c r="Q158">
        <f t="shared" si="60"/>
        <v>0</v>
      </c>
      <c r="R158" t="str">
        <f>IF(OR(ISNUMBER(SEARCH($B158,CONCATENATE(R$37,R$38,R$39,R$41,R$42,R$43,R$44))),ISNUMBER(SEARCH($A158,CONCATENATE(R$46))),ISNUMBER(SEARCH($B104,CONCATENATE(R$81,R$82,R$83,R$84,R$85,R$86,R$87)))),"",$B158)</f>
        <v/>
      </c>
      <c r="S158" t="str">
        <f t="shared" si="61"/>
        <v/>
      </c>
      <c r="T158">
        <f>IF(OR(ISNUMBER(SEARCH($B158,CONCATENATE(T$37,T$38,T$39,T$41,T$42,T$43,T$44))),ISNUMBER(SEARCH($A158,CONCATENATE(T$46))),ISNUMBER(SEARCH($B104,CONCATENATE(T$81,T$82,T$83,T$84,T$85,T$86,T$87)))),"",$B158)</f>
        <v>0</v>
      </c>
      <c r="U158">
        <f t="shared" si="62"/>
        <v>0</v>
      </c>
      <c r="V158" t="str">
        <f>IF(OR(ISNUMBER(SEARCH($B158,CONCATENATE(V$37,V$38,V$39,V$41,V$42,V$43,V$44))),ISNUMBER(SEARCH($A158,CONCATENATE(V$46))),ISNUMBER(SEARCH($B104,CONCATENATE(V$81,V$82,V$83,V$84,V$85,V$86,V$87)))),"",$B158)</f>
        <v/>
      </c>
      <c r="W158" t="str">
        <f t="shared" si="63"/>
        <v/>
      </c>
    </row>
    <row r="159" spans="1:43" x14ac:dyDescent="0.3">
      <c r="A159" s="17"/>
      <c r="C159">
        <v>15</v>
      </c>
      <c r="D159" t="str">
        <f>IF(OR(ISNUMBER(SEARCH($B159,CONCATENATE(D$37,D$38,D$39,D$41,D$42,D$43,D$44))),ISNUMBER(SEARCH($A159,CONCATENATE(D$46))),ISNUMBER(SEARCH($B105,CONCATENATE(D$81,D$82,D$83,D$84,D$85,D$86,D$87)))),"",$B159)</f>
        <v/>
      </c>
      <c r="E159" t="str">
        <f t="shared" si="54"/>
        <v/>
      </c>
      <c r="F159" t="str">
        <f>IF(OR(ISNUMBER(SEARCH($B159,CONCATENATE(F$37,F$38,F$39,F$41,F$42,F$43,F$44))),ISNUMBER(SEARCH($A159,CONCATENATE(F$46))),ISNUMBER(SEARCH($B105,CONCATENATE(F$81,F$82,F$83,F$84,F$85,F$86,F$87)))),"",$B159)</f>
        <v/>
      </c>
      <c r="G159" t="str">
        <f t="shared" si="55"/>
        <v/>
      </c>
      <c r="H159">
        <f>IF(OR(ISNUMBER(SEARCH($B159,CONCATENATE(H$37,H$38,H$39,H$41,H$42,H$43,H$44))),ISNUMBER(SEARCH($A159,CONCATENATE(H$46))),ISNUMBER(SEARCH($B105,CONCATENATE(H$81,H$82,H$83,H$84,H$85,H$86,H$87)))),"",$B159)</f>
        <v>0</v>
      </c>
      <c r="I159">
        <f t="shared" si="56"/>
        <v>0</v>
      </c>
      <c r="J159" t="str">
        <f>IF(OR(ISNUMBER(SEARCH($B159,CONCATENATE(J$37,J$38,J$39,J$41,J$42,J$43,J$44))),ISNUMBER(SEARCH($A159,CONCATENATE(J$46))),ISNUMBER(SEARCH($B105,CONCATENATE(J$81,J$82,J$83,J$84,J$85,J$86,J$87)))),"",$B159)</f>
        <v/>
      </c>
      <c r="K159" t="str">
        <f t="shared" si="57"/>
        <v/>
      </c>
      <c r="L159">
        <f>IF(OR(ISNUMBER(SEARCH($B159,CONCATENATE(L$37,L$38,L$39,L$41,L$42,L$43,L$44))),ISNUMBER(SEARCH($A159,CONCATENATE(L$46))),ISNUMBER(SEARCH($B105,CONCATENATE(L$81,L$82,L$83,L$84,L$85,L$86,L$87)))),"",$B159)</f>
        <v>0</v>
      </c>
      <c r="M159">
        <f t="shared" si="58"/>
        <v>0</v>
      </c>
      <c r="N159" t="str">
        <f>IF(OR(ISNUMBER(SEARCH($B159,CONCATENATE(N$37,N$38,N$39,N$41,N$42,N$43,N$44))),ISNUMBER(SEARCH($A159,CONCATENATE(N$46))),ISNUMBER(SEARCH($B105,CONCATENATE(N$81,N$82,N$83,N$84,N$85,N$86,N$87)))),"",$B159)</f>
        <v/>
      </c>
      <c r="O159" t="str">
        <f t="shared" si="59"/>
        <v/>
      </c>
      <c r="P159">
        <f>IF(OR(ISNUMBER(SEARCH($B159,CONCATENATE(P$37,P$38,P$39,P$41,P$42,P$43,P$44))),ISNUMBER(SEARCH($A159,CONCATENATE(P$46))),ISNUMBER(SEARCH($B105,CONCATENATE(P$81,P$82,P$83,P$84,P$85,P$86,P$87)))),"",$B159)</f>
        <v>0</v>
      </c>
      <c r="Q159">
        <f t="shared" si="60"/>
        <v>0</v>
      </c>
      <c r="R159" t="str">
        <f>IF(OR(ISNUMBER(SEARCH($B159,CONCATENATE(R$37,R$38,R$39,R$41,R$42,R$43,R$44))),ISNUMBER(SEARCH($A159,CONCATENATE(R$46))),ISNUMBER(SEARCH($B105,CONCATENATE(R$81,R$82,R$83,R$84,R$85,R$86,R$87)))),"",$B159)</f>
        <v/>
      </c>
      <c r="S159" t="str">
        <f t="shared" si="61"/>
        <v/>
      </c>
      <c r="T159">
        <f>IF(OR(ISNUMBER(SEARCH($B159,CONCATENATE(T$37,T$38,T$39,T$41,T$42,T$43,T$44))),ISNUMBER(SEARCH($A159,CONCATENATE(T$46))),ISNUMBER(SEARCH($B105,CONCATENATE(T$81,T$82,T$83,T$84,T$85,T$86,T$87)))),"",$B159)</f>
        <v>0</v>
      </c>
      <c r="U159">
        <f t="shared" si="62"/>
        <v>0</v>
      </c>
      <c r="V159" t="str">
        <f>IF(OR(ISNUMBER(SEARCH($B159,CONCATENATE(V$37,V$38,V$39,V$41,V$42,V$43,V$44))),ISNUMBER(SEARCH($A159,CONCATENATE(V$46))),ISNUMBER(SEARCH($B105,CONCATENATE(V$81,V$82,V$83,V$84,V$85,V$86,V$87)))),"",$B159)</f>
        <v/>
      </c>
      <c r="W159" t="str">
        <f t="shared" si="63"/>
        <v/>
      </c>
    </row>
    <row r="160" spans="1:43" ht="25.8" x14ac:dyDescent="0.5">
      <c r="E160" t="str">
        <f>CONCATENATE(E145,IF(E145="","",","),E146,IF(E146="","",","),E147,IF(E147="","",","),E148,IF(E148="","",","),E149,IF(E149="","",","),E150,IF(E150="","",","),E151,IF(E151="","",","),E152,IF(E152="","",","),E153,IF(E153="","",","),E154,IF(E154="","",","),E155,IF(E155="","",","),E156,IF(E156="","",","),E157,IF(E157="","",","),E158,IF(E158="","",","),E159)</f>
        <v>E2,E3,E4,E5,E6,E7,E8,E9,E11,E12,</v>
      </c>
      <c r="F160" s="6"/>
      <c r="G160" t="str">
        <f>CONCATENATE(G145,IF(G145="","",","),G146,IF(G146="","",","),G147,IF(G147="","",","),G148,IF(G148="","",","),G149,IF(G149="","",","),G150,IF(G150="","",","),G151,IF(G151="","",","),G152,IF(G152="","",","),G153,IF(G153="","",","),G154,IF(G154="","",","),G155,IF(G155="","",","),G156,IF(G156="","",","),G157,IF(G157="","",","),G158,IF(G158="","",","),G159)</f>
        <v>E1,E3,E4,E5,E6,E7,E8,E9,E10,E11,E12,</v>
      </c>
      <c r="H160" s="6"/>
      <c r="I160" t="str">
        <f>CONCATENATE(I145,IF(I145="","",","),I146,IF(I146="","",","),I147,IF(I147="","",","),I148,IF(I148="","",","),I149,IF(I149="","",","),I150,IF(I150="","",","),I151,IF(I151="","",","),I152,IF(I152="","",","),I153,IF(I153="","",","),I154,IF(I154="","",","),I155,IF(I155="","",","),I156,IF(I156="","",","),I157,IF(I157="","",","),I158,IF(I158="","",","),I159)</f>
        <v>E1,E2,E3,E4,E5,E6,E7,E8,E9,E10,E11,E12,0,0,0</v>
      </c>
      <c r="J160" s="6"/>
      <c r="K160" t="str">
        <f>CONCATENATE(K145,IF(K145="","",","),K146,IF(K146="","",","),K147,IF(K147="","",","),K148,IF(K148="","",","),K149,IF(K149="","",","),K150,IF(K150="","",","),K151,IF(K151="","",","),K152,IF(K152="","",","),K153,IF(K153="","",","),K154,IF(K154="","",","),K155,IF(K155="","",","),K156,IF(K156="","",","),K157,IF(K157="","",","),K158,IF(K158="","",","),K159)</f>
        <v>E3,E4,E5,E6,E7,E8,E9,E11,E12,</v>
      </c>
      <c r="L160" s="6"/>
      <c r="M160" t="str">
        <f>CONCATENATE(M145,IF(M145="","",","),M146,IF(M146="","",","),M147,IF(M147="","",","),M148,IF(M148="","",","),M149,IF(M149="","",","),M150,IF(M150="","",","),M151,IF(M151="","",","),M152,IF(M152="","",","),M153,IF(M153="","",","),M154,IF(M154="","",","),M155,IF(M155="","",","),M156,IF(M156="","",","),M157,IF(M157="","",","),M158,IF(M158="","",","),M159)</f>
        <v>E1,E2,E3,E4,E5,E6,E7,E8,E9,E10,E11,E12,0,0,0</v>
      </c>
      <c r="N160" s="6"/>
      <c r="O160" t="str">
        <f>CONCATENATE(O145,IF(O145="","",","),O146,IF(O146="","",","),O147,IF(O147="","",","),O148,IF(O148="","",","),O149,IF(O149="","",","),O150,IF(O150="","",","),O151,IF(O151="","",","),O152,IF(O152="","",","),O153,IF(O153="","",","),O154,IF(O154="","",","),O155,IF(O155="","",","),O156,IF(O156="","",","),O157,IF(O157="","",","),O158,IF(O158="","",","),O159)</f>
        <v>E3,E4,E5,E6,E7,E8,E9,E11,E12,</v>
      </c>
      <c r="P160" s="6"/>
      <c r="Q160" t="str">
        <f>CONCATENATE(Q145,IF(Q145="","",","),Q146,IF(Q146="","",","),Q147,IF(Q147="","",","),Q148,IF(Q148="","",","),Q149,IF(Q149="","",","),Q150,IF(Q150="","",","),Q151,IF(Q151="","",","),Q152,IF(Q152="","",","),Q153,IF(Q153="","",","),Q154,IF(Q154="","",","),Q155,IF(Q155="","",","),Q156,IF(Q156="","",","),Q157,IF(Q157="","",","),Q158,IF(Q158="","",","),Q159)</f>
        <v>E1,E2,E3,E4,E5,E6,E7,E8,E9,E10,E11,E12,0,0,0</v>
      </c>
      <c r="R160" s="6"/>
      <c r="S160" t="str">
        <f>CONCATENATE(S145,IF(S145="","",","),S146,IF(S146="","",","),S147,IF(S147="","",","),S148,IF(S148="","",","),S149,IF(S149="","",","),S150,IF(S150="","",","),S151,IF(S151="","",","),S152,IF(S152="","",","),S153,IF(S153="","",","),S154,IF(S154="","",","),S155,IF(S155="","",","),S156,IF(S156="","",","),S157,IF(S157="","",","),S158,IF(S158="","",","),S159)</f>
        <v>E3,E4,E5,E6,E7,E8,E9,E11,E12,</v>
      </c>
      <c r="T160" s="6"/>
      <c r="U160" t="str">
        <f>CONCATENATE(U145,IF(U145="","",","),U146,IF(U146="","",","),U147,IF(U147="","",","),U148,IF(U148="","",","),U149,IF(U149="","",","),U150,IF(U150="","",","),U151,IF(U151="","",","),U152,IF(U152="","",","),U153,IF(U153="","",","),U154,IF(U154="","",","),U155,IF(U155="","",","),U156,IF(U156="","",","),U157,IF(U157="","",","),U158,IF(U158="","",","),U159)</f>
        <v>E1,E2,E3,E4,E5,E6,E7,E8,E9,E10,E11,E12,0,0,0</v>
      </c>
      <c r="V160" s="6"/>
      <c r="W160" t="str">
        <f>CONCATENATE(W145,IF(W145="","",","),W146,IF(W146="","",","),W147,IF(W147="","",","),W148,IF(W148="","",","),W149,IF(W149="","",","),W150,IF(W150="","",","),W151,IF(W151="","",","),W152,IF(W152="","",","),W153,IF(W153="","",","),W154,IF(W154="","",","),W155,IF(W155="","",","),W156,IF(W156="","",","),W157,IF(W157="","",","),W158,IF(W158="","",","),W159)</f>
        <v>E3,E4,E5,E6,E7,E8,E9,E11,E12,</v>
      </c>
    </row>
    <row r="162" spans="1:28" ht="25.2" x14ac:dyDescent="0.6">
      <c r="B162" s="7" t="s">
        <v>22</v>
      </c>
      <c r="C162" s="2"/>
      <c r="D162" s="11" t="s">
        <v>8</v>
      </c>
      <c r="E162" s="11"/>
      <c r="F162" s="11" t="s">
        <v>9</v>
      </c>
      <c r="G162" s="11"/>
      <c r="H162" s="11" t="s">
        <v>10</v>
      </c>
      <c r="I162" s="11"/>
      <c r="J162" s="11" t="s">
        <v>11</v>
      </c>
      <c r="K162" s="11"/>
      <c r="L162" s="11" t="s">
        <v>12</v>
      </c>
      <c r="M162" s="11"/>
      <c r="N162" s="11" t="s">
        <v>13</v>
      </c>
      <c r="O162" s="11"/>
      <c r="P162" s="11" t="s">
        <v>14</v>
      </c>
      <c r="Q162" s="11"/>
      <c r="R162" s="11" t="s">
        <v>15</v>
      </c>
      <c r="S162" s="11"/>
      <c r="T162" s="11" t="s">
        <v>16</v>
      </c>
      <c r="U162" s="11"/>
      <c r="V162" s="11" t="s">
        <v>17</v>
      </c>
      <c r="AB162"/>
    </row>
    <row r="163" spans="1:28" x14ac:dyDescent="0.3">
      <c r="A163" s="17" t="s">
        <v>48</v>
      </c>
      <c r="B163" t="s">
        <v>63</v>
      </c>
      <c r="C163">
        <v>1</v>
      </c>
      <c r="D163" t="str">
        <f>IF(OR(ISNUMBER(SEARCH($B163,CONCATENATE(D$48,D$49,D$50,D$52,D$53,D$54,D$55))),ISNUMBER(SEARCH($A163,CONCATENATE(D$57))),ISNUMBER(SEARCH($B91,CONCATENATE(D$81,D$82,D$83,D$84,D$85,D$86,D$87)))),"",$B163)</f>
        <v/>
      </c>
      <c r="E163" t="str">
        <f>IF(NOT(D163=""),$A163,"")</f>
        <v/>
      </c>
      <c r="F163" t="str">
        <f>IF(OR(ISNUMBER(SEARCH($B163,CONCATENATE(F$48,F$49,F$50,F$52,F$53,F$54,F$55))),ISNUMBER(SEARCH($A163,CONCATENATE(F$57))),ISNUMBER(SEARCH($B91,CONCATENATE(F$81,F$82,F$83,F$84,F$85,F$86,F$87)))),"",$B163)</f>
        <v>EMP1</v>
      </c>
      <c r="G163" t="str">
        <f>IF(NOT(F163=""),$A163,"")</f>
        <v>E1</v>
      </c>
      <c r="H163" t="str">
        <f>IF(OR(ISNUMBER(SEARCH($B163,CONCATENATE(H$48,H$49,H$50,H$52,H$53,H$54,H$55))),ISNUMBER(SEARCH($A163,CONCATENATE(H$57))),ISNUMBER(SEARCH($B91,CONCATENATE(H$81,H$82,H$83,H$84,H$85,H$86,H$87)))),"",$B163)</f>
        <v>EMP1</v>
      </c>
      <c r="I163" t="str">
        <f>IF(NOT(H163=""),$A163,"")</f>
        <v>E1</v>
      </c>
      <c r="J163" t="str">
        <f>IF(OR(ISNUMBER(SEARCH($B163,CONCATENATE(J$48,J$49,J$50,J$52,J$53,J$54,J$55))),ISNUMBER(SEARCH($A163,CONCATENATE(J$57))),ISNUMBER(SEARCH($B91,CONCATENATE(J$81,J$82,J$83,J$84,J$85,J$86,J$87)))),"",$B163)</f>
        <v/>
      </c>
      <c r="K163" t="str">
        <f>IF(NOT(J163=""),$A163,"")</f>
        <v/>
      </c>
      <c r="L163" t="str">
        <f>IF(OR(ISNUMBER(SEARCH($B163,CONCATENATE(L$48,L$49,L$50,L$52,L$53,L$54,L$55))),ISNUMBER(SEARCH($A163,CONCATENATE(L$57))),ISNUMBER(SEARCH($B91,CONCATENATE(L$81,L$82,L$83,L$84,L$85,L$86,L$87)))),"",$B163)</f>
        <v>EMP1</v>
      </c>
      <c r="M163" t="str">
        <f>IF(NOT(L163=""),$A163,"")</f>
        <v>E1</v>
      </c>
      <c r="N163" t="str">
        <f>IF(OR(ISNUMBER(SEARCH($B163,CONCATENATE(N$48,N$49,N$50,N$52,N$53,N$54,N$55))),ISNUMBER(SEARCH($A163,CONCATENATE(N$57))),ISNUMBER(SEARCH($B91,CONCATENATE(N$81,N$82,N$83,N$84,N$85,N$86,N$87)))),"",$B163)</f>
        <v/>
      </c>
      <c r="O163" t="str">
        <f>IF(NOT(N163=""),$A163,"")</f>
        <v/>
      </c>
      <c r="P163" t="str">
        <f>IF(OR(ISNUMBER(SEARCH($B163,CONCATENATE(P$48,P$49,P$50,P$52,P$53,P$54,P$55))),ISNUMBER(SEARCH($A163,CONCATENATE(P$57))),ISNUMBER(SEARCH($B91,CONCATENATE(P$81,P$82,P$83,P$84,P$85,P$86,P$87)))),"",$B163)</f>
        <v>EMP1</v>
      </c>
      <c r="Q163" t="str">
        <f>IF(NOT(P163=""),$A163,"")</f>
        <v>E1</v>
      </c>
      <c r="R163" t="str">
        <f>IF(OR(ISNUMBER(SEARCH($B163,CONCATENATE(R$48,R$49,R$50,R$52,R$53,R$54,R$55))),ISNUMBER(SEARCH($A163,CONCATENATE(R$57))),ISNUMBER(SEARCH($B91,CONCATENATE(R$81,R$82,R$83,R$84,R$85,R$86,R$87)))),"",$B163)</f>
        <v/>
      </c>
      <c r="S163" t="str">
        <f>IF(NOT(R163=""),$A163,"")</f>
        <v/>
      </c>
      <c r="T163" t="str">
        <f>IF(OR(ISNUMBER(SEARCH($B163,CONCATENATE(T$48,T$49,T$50,T$52,T$53,T$54,T$55))),ISNUMBER(SEARCH($A163,CONCATENATE(T$57))),ISNUMBER(SEARCH($B91,CONCATENATE(T$81,T$82,T$83,T$84,T$85,T$86,T$87)))),"",$B163)</f>
        <v>EMP1</v>
      </c>
      <c r="U163" t="str">
        <f>IF(NOT(T163=""),$A163,"")</f>
        <v>E1</v>
      </c>
      <c r="V163" t="str">
        <f>IF(OR(ISNUMBER(SEARCH($B163,CONCATENATE(V$48,V$49,V$50,V$52,V$53,V$54,V$55))),ISNUMBER(SEARCH($A163,CONCATENATE(V$57))),ISNUMBER(SEARCH($B91,CONCATENATE(V$81,V$82,V$83,V$84,V$85,V$86,V$87)))),"",$B163)</f>
        <v/>
      </c>
      <c r="W163" t="str">
        <f>IF(NOT(V163=""),$A163,"")</f>
        <v/>
      </c>
      <c r="AB163"/>
    </row>
    <row r="164" spans="1:28" x14ac:dyDescent="0.3">
      <c r="A164" s="17" t="s">
        <v>49</v>
      </c>
      <c r="B164" t="s">
        <v>64</v>
      </c>
      <c r="C164">
        <v>2</v>
      </c>
      <c r="D164" t="str">
        <f>IF(OR(ISNUMBER(SEARCH($B164,CONCATENATE(D$48,D$49,D$50,D$52,D$53,D$54,D$55))),ISNUMBER(SEARCH($A164,CONCATENATE(D$57))),ISNUMBER(SEARCH($B92,CONCATENATE(D$81,D$82,D$83,D$84,D$85,D$86,D$87)))),"",$B164)</f>
        <v>EMP2</v>
      </c>
      <c r="E164" t="str">
        <f t="shared" ref="E164:E177" si="64">IF(NOT(D164=""),$A164,"")</f>
        <v>E2</v>
      </c>
      <c r="F164" t="str">
        <f>IF(OR(ISNUMBER(SEARCH($B164,CONCATENATE(F$48,F$49,F$50,F$52,F$53,F$54,F$55))),ISNUMBER(SEARCH($A164,CONCATENATE(F$57))),ISNUMBER(SEARCH($B92,CONCATENATE(F$81,F$82,F$83,F$84,F$85,F$86,F$87)))),"",$B164)</f>
        <v/>
      </c>
      <c r="G164" t="str">
        <f t="shared" ref="G164:G177" si="65">IF(NOT(F164=""),$A164,"")</f>
        <v/>
      </c>
      <c r="H164" t="str">
        <f>IF(OR(ISNUMBER(SEARCH($B164,CONCATENATE(H$48,H$49,H$50,H$52,H$53,H$54,H$55))),ISNUMBER(SEARCH($A164,CONCATENATE(H$57))),ISNUMBER(SEARCH($B92,CONCATENATE(H$81,H$82,H$83,H$84,H$85,H$86,H$87)))),"",$B164)</f>
        <v>EMP2</v>
      </c>
      <c r="I164" t="str">
        <f t="shared" ref="I164:I177" si="66">IF(NOT(H164=""),$A164,"")</f>
        <v>E2</v>
      </c>
      <c r="J164" t="str">
        <f>IF(OR(ISNUMBER(SEARCH($B164,CONCATENATE(J$48,J$49,J$50,J$52,J$53,J$54,J$55))),ISNUMBER(SEARCH($A164,CONCATENATE(J$57))),ISNUMBER(SEARCH($B92,CONCATENATE(J$81,J$82,J$83,J$84,J$85,J$86,J$87)))),"",$B164)</f>
        <v/>
      </c>
      <c r="K164" t="str">
        <f t="shared" ref="K164:K177" si="67">IF(NOT(J164=""),$A164,"")</f>
        <v/>
      </c>
      <c r="L164" t="str">
        <f>IF(OR(ISNUMBER(SEARCH($B164,CONCATENATE(L$48,L$49,L$50,L$52,L$53,L$54,L$55))),ISNUMBER(SEARCH($A164,CONCATENATE(L$57))),ISNUMBER(SEARCH($B92,CONCATENATE(L$81,L$82,L$83,L$84,L$85,L$86,L$87)))),"",$B164)</f>
        <v>EMP2</v>
      </c>
      <c r="M164" t="str">
        <f t="shared" ref="M164:M177" si="68">IF(NOT(L164=""),$A164,"")</f>
        <v>E2</v>
      </c>
      <c r="N164" t="str">
        <f>IF(OR(ISNUMBER(SEARCH($B164,CONCATENATE(N$48,N$49,N$50,N$52,N$53,N$54,N$55))),ISNUMBER(SEARCH($A164,CONCATENATE(N$57))),ISNUMBER(SEARCH($B92,CONCATENATE(N$81,N$82,N$83,N$84,N$85,N$86,N$87)))),"",$B164)</f>
        <v/>
      </c>
      <c r="O164" t="str">
        <f t="shared" ref="O164:O177" si="69">IF(NOT(N164=""),$A164,"")</f>
        <v/>
      </c>
      <c r="P164" t="str">
        <f>IF(OR(ISNUMBER(SEARCH($B164,CONCATENATE(P$48,P$49,P$50,P$52,P$53,P$54,P$55))),ISNUMBER(SEARCH($A164,CONCATENATE(P$57))),ISNUMBER(SEARCH($B92,CONCATENATE(P$81,P$82,P$83,P$84,P$85,P$86,P$87)))),"",$B164)</f>
        <v>EMP2</v>
      </c>
      <c r="Q164" t="str">
        <f t="shared" ref="Q164:Q177" si="70">IF(NOT(P164=""),$A164,"")</f>
        <v>E2</v>
      </c>
      <c r="R164" t="str">
        <f>IF(OR(ISNUMBER(SEARCH($B164,CONCATENATE(R$48,R$49,R$50,R$52,R$53,R$54,R$55))),ISNUMBER(SEARCH($A164,CONCATENATE(R$57))),ISNUMBER(SEARCH($B92,CONCATENATE(R$81,R$82,R$83,R$84,R$85,R$86,R$87)))),"",$B164)</f>
        <v/>
      </c>
      <c r="S164" t="str">
        <f t="shared" ref="S164:S177" si="71">IF(NOT(R164=""),$A164,"")</f>
        <v/>
      </c>
      <c r="T164" t="str">
        <f>IF(OR(ISNUMBER(SEARCH($B164,CONCATENATE(T$48,T$49,T$50,T$52,T$53,T$54,T$55))),ISNUMBER(SEARCH($A164,CONCATENATE(T$57))),ISNUMBER(SEARCH($B92,CONCATENATE(T$81,T$82,T$83,T$84,T$85,T$86,T$87)))),"",$B164)</f>
        <v>EMP2</v>
      </c>
      <c r="U164" t="str">
        <f t="shared" ref="U164:U177" si="72">IF(NOT(T164=""),$A164,"")</f>
        <v>E2</v>
      </c>
      <c r="V164" t="str">
        <f>IF(OR(ISNUMBER(SEARCH($B164,CONCATENATE(V$48,V$49,V$50,V$52,V$53,V$54,V$55))),ISNUMBER(SEARCH($A164,CONCATENATE(V$57))),ISNUMBER(SEARCH($B92,CONCATENATE(V$81,V$82,V$83,V$84,V$85,V$86,V$87)))),"",$B164)</f>
        <v/>
      </c>
      <c r="W164" t="str">
        <f t="shared" ref="W164:W177" si="73">IF(NOT(V164=""),$A164,"")</f>
        <v/>
      </c>
      <c r="AB164"/>
    </row>
    <row r="165" spans="1:28" x14ac:dyDescent="0.3">
      <c r="A165" s="17" t="s">
        <v>50</v>
      </c>
      <c r="B165" t="s">
        <v>65</v>
      </c>
      <c r="C165">
        <v>3</v>
      </c>
      <c r="D165" t="str">
        <f>IF(OR(ISNUMBER(SEARCH($B165,CONCATENATE(D$48,D$49,D$50,D$52,D$53,D$54,D$55))),ISNUMBER(SEARCH($A165,CONCATENATE(D$57))),ISNUMBER(SEARCH($B93,CONCATENATE(D$81,D$82,D$83,D$84,D$85,D$86,D$87)))),"",$B165)</f>
        <v>EMP3</v>
      </c>
      <c r="E165" t="str">
        <f t="shared" si="64"/>
        <v>E3</v>
      </c>
      <c r="F165" t="str">
        <f>IF(OR(ISNUMBER(SEARCH($B165,CONCATENATE(F$48,F$49,F$50,F$52,F$53,F$54,F$55))),ISNUMBER(SEARCH($A165,CONCATENATE(F$57))),ISNUMBER(SEARCH($B93,CONCATENATE(F$81,F$82,F$83,F$84,F$85,F$86,F$87)))),"",$B165)</f>
        <v>EMP3</v>
      </c>
      <c r="G165" t="str">
        <f t="shared" si="65"/>
        <v>E3</v>
      </c>
      <c r="H165" t="str">
        <f>IF(OR(ISNUMBER(SEARCH($B165,CONCATENATE(H$48,H$49,H$50,H$52,H$53,H$54,H$55))),ISNUMBER(SEARCH($A165,CONCATENATE(H$57))),ISNUMBER(SEARCH($B93,CONCATENATE(H$81,H$82,H$83,H$84,H$85,H$86,H$87)))),"",$B165)</f>
        <v>EMP3</v>
      </c>
      <c r="I165" t="str">
        <f t="shared" si="66"/>
        <v>E3</v>
      </c>
      <c r="J165" t="str">
        <f>IF(OR(ISNUMBER(SEARCH($B165,CONCATENATE(J$48,J$49,J$50,J$52,J$53,J$54,J$55))),ISNUMBER(SEARCH($A165,CONCATENATE(J$57))),ISNUMBER(SEARCH($B93,CONCATENATE(J$81,J$82,J$83,J$84,J$85,J$86,J$87)))),"",$B165)</f>
        <v>EMP3</v>
      </c>
      <c r="K165" t="str">
        <f t="shared" si="67"/>
        <v>E3</v>
      </c>
      <c r="L165" t="str">
        <f>IF(OR(ISNUMBER(SEARCH($B165,CONCATENATE(L$48,L$49,L$50,L$52,L$53,L$54,L$55))),ISNUMBER(SEARCH($A165,CONCATENATE(L$57))),ISNUMBER(SEARCH($B93,CONCATENATE(L$81,L$82,L$83,L$84,L$85,L$86,L$87)))),"",$B165)</f>
        <v>EMP3</v>
      </c>
      <c r="M165" t="str">
        <f t="shared" si="68"/>
        <v>E3</v>
      </c>
      <c r="N165" t="str">
        <f>IF(OR(ISNUMBER(SEARCH($B165,CONCATENATE(N$48,N$49,N$50,N$52,N$53,N$54,N$55))),ISNUMBER(SEARCH($A165,CONCATENATE(N$57))),ISNUMBER(SEARCH($B93,CONCATENATE(N$81,N$82,N$83,N$84,N$85,N$86,N$87)))),"",$B165)</f>
        <v>EMP3</v>
      </c>
      <c r="O165" t="str">
        <f t="shared" si="69"/>
        <v>E3</v>
      </c>
      <c r="P165" t="str">
        <f>IF(OR(ISNUMBER(SEARCH($B165,CONCATENATE(P$48,P$49,P$50,P$52,P$53,P$54,P$55))),ISNUMBER(SEARCH($A165,CONCATENATE(P$57))),ISNUMBER(SEARCH($B93,CONCATENATE(P$81,P$82,P$83,P$84,P$85,P$86,P$87)))),"",$B165)</f>
        <v>EMP3</v>
      </c>
      <c r="Q165" t="str">
        <f t="shared" si="70"/>
        <v>E3</v>
      </c>
      <c r="R165" t="str">
        <f>IF(OR(ISNUMBER(SEARCH($B165,CONCATENATE(R$48,R$49,R$50,R$52,R$53,R$54,R$55))),ISNUMBER(SEARCH($A165,CONCATENATE(R$57))),ISNUMBER(SEARCH($B93,CONCATENATE(R$81,R$82,R$83,R$84,R$85,R$86,R$87)))),"",$B165)</f>
        <v>EMP3</v>
      </c>
      <c r="S165" t="str">
        <f t="shared" si="71"/>
        <v>E3</v>
      </c>
      <c r="T165" t="str">
        <f>IF(OR(ISNUMBER(SEARCH($B165,CONCATENATE(T$48,T$49,T$50,T$52,T$53,T$54,T$55))),ISNUMBER(SEARCH($A165,CONCATENATE(T$57))),ISNUMBER(SEARCH($B93,CONCATENATE(T$81,T$82,T$83,T$84,T$85,T$86,T$87)))),"",$B165)</f>
        <v>EMP3</v>
      </c>
      <c r="U165" t="str">
        <f t="shared" si="72"/>
        <v>E3</v>
      </c>
      <c r="V165" t="str">
        <f>IF(OR(ISNUMBER(SEARCH($B165,CONCATENATE(V$48,V$49,V$50,V$52,V$53,V$54,V$55))),ISNUMBER(SEARCH($A165,CONCATENATE(V$57))),ISNUMBER(SEARCH($B93,CONCATENATE(V$81,V$82,V$83,V$84,V$85,V$86,V$87)))),"",$B165)</f>
        <v>EMP3</v>
      </c>
      <c r="W165" t="str">
        <f t="shared" si="73"/>
        <v>E3</v>
      </c>
      <c r="AB165"/>
    </row>
    <row r="166" spans="1:28" x14ac:dyDescent="0.3">
      <c r="A166" s="17" t="s">
        <v>51</v>
      </c>
      <c r="B166" t="s">
        <v>66</v>
      </c>
      <c r="C166">
        <v>4</v>
      </c>
      <c r="D166" t="str">
        <f>IF(OR(ISNUMBER(SEARCH($B166,CONCATENATE(D$48,D$49,D$50,D$52,D$53,D$54,D$55))),ISNUMBER(SEARCH($A166,CONCATENATE(D$57))),ISNUMBER(SEARCH($B94,CONCATENATE(D$81,D$82,D$83,D$84,D$85,D$86,D$87)))),"",$B166)</f>
        <v>EMP4</v>
      </c>
      <c r="E166" t="str">
        <f t="shared" si="64"/>
        <v>E4</v>
      </c>
      <c r="F166" t="str">
        <f>IF(OR(ISNUMBER(SEARCH($B166,CONCATENATE(F$48,F$49,F$50,F$52,F$53,F$54,F$55))),ISNUMBER(SEARCH($A166,CONCATENATE(F$57))),ISNUMBER(SEARCH($B94,CONCATENATE(F$81,F$82,F$83,F$84,F$85,F$86,F$87)))),"",$B166)</f>
        <v>EMP4</v>
      </c>
      <c r="G166" t="str">
        <f t="shared" si="65"/>
        <v>E4</v>
      </c>
      <c r="H166" t="str">
        <f>IF(OR(ISNUMBER(SEARCH($B166,CONCATENATE(H$48,H$49,H$50,H$52,H$53,H$54,H$55))),ISNUMBER(SEARCH($A166,CONCATENATE(H$57))),ISNUMBER(SEARCH($B94,CONCATENATE(H$81,H$82,H$83,H$84,H$85,H$86,H$87)))),"",$B166)</f>
        <v>EMP4</v>
      </c>
      <c r="I166" t="str">
        <f t="shared" si="66"/>
        <v>E4</v>
      </c>
      <c r="J166" t="str">
        <f>IF(OR(ISNUMBER(SEARCH($B166,CONCATENATE(J$48,J$49,J$50,J$52,J$53,J$54,J$55))),ISNUMBER(SEARCH($A166,CONCATENATE(J$57))),ISNUMBER(SEARCH($B94,CONCATENATE(J$81,J$82,J$83,J$84,J$85,J$86,J$87)))),"",$B166)</f>
        <v>EMP4</v>
      </c>
      <c r="K166" t="str">
        <f t="shared" si="67"/>
        <v>E4</v>
      </c>
      <c r="L166" t="str">
        <f>IF(OR(ISNUMBER(SEARCH($B166,CONCATENATE(L$48,L$49,L$50,L$52,L$53,L$54,L$55))),ISNUMBER(SEARCH($A166,CONCATENATE(L$57))),ISNUMBER(SEARCH($B94,CONCATENATE(L$81,L$82,L$83,L$84,L$85,L$86,L$87)))),"",$B166)</f>
        <v>EMP4</v>
      </c>
      <c r="M166" t="str">
        <f t="shared" si="68"/>
        <v>E4</v>
      </c>
      <c r="N166" t="str">
        <f>IF(OR(ISNUMBER(SEARCH($B166,CONCATENATE(N$48,N$49,N$50,N$52,N$53,N$54,N$55))),ISNUMBER(SEARCH($A166,CONCATENATE(N$57))),ISNUMBER(SEARCH($B94,CONCATENATE(N$81,N$82,N$83,N$84,N$85,N$86,N$87)))),"",$B166)</f>
        <v>EMP4</v>
      </c>
      <c r="O166" t="str">
        <f t="shared" si="69"/>
        <v>E4</v>
      </c>
      <c r="P166" t="str">
        <f>IF(OR(ISNUMBER(SEARCH($B166,CONCATENATE(P$48,P$49,P$50,P$52,P$53,P$54,P$55))),ISNUMBER(SEARCH($A166,CONCATENATE(P$57))),ISNUMBER(SEARCH($B94,CONCATENATE(P$81,P$82,P$83,P$84,P$85,P$86,P$87)))),"",$B166)</f>
        <v>EMP4</v>
      </c>
      <c r="Q166" t="str">
        <f t="shared" si="70"/>
        <v>E4</v>
      </c>
      <c r="R166" t="str">
        <f>IF(OR(ISNUMBER(SEARCH($B166,CONCATENATE(R$48,R$49,R$50,R$52,R$53,R$54,R$55))),ISNUMBER(SEARCH($A166,CONCATENATE(R$57))),ISNUMBER(SEARCH($B94,CONCATENATE(R$81,R$82,R$83,R$84,R$85,R$86,R$87)))),"",$B166)</f>
        <v>EMP4</v>
      </c>
      <c r="S166" t="str">
        <f t="shared" si="71"/>
        <v>E4</v>
      </c>
      <c r="T166" t="str">
        <f>IF(OR(ISNUMBER(SEARCH($B166,CONCATENATE(T$48,T$49,T$50,T$52,T$53,T$54,T$55))),ISNUMBER(SEARCH($A166,CONCATENATE(T$57))),ISNUMBER(SEARCH($B94,CONCATENATE(T$81,T$82,T$83,T$84,T$85,T$86,T$87)))),"",$B166)</f>
        <v>EMP4</v>
      </c>
      <c r="U166" t="str">
        <f t="shared" si="72"/>
        <v>E4</v>
      </c>
      <c r="V166" t="str">
        <f>IF(OR(ISNUMBER(SEARCH($B166,CONCATENATE(V$48,V$49,V$50,V$52,V$53,V$54,V$55))),ISNUMBER(SEARCH($A166,CONCATENATE(V$57))),ISNUMBER(SEARCH($B94,CONCATENATE(V$81,V$82,V$83,V$84,V$85,V$86,V$87)))),"",$B166)</f>
        <v>EMP4</v>
      </c>
      <c r="W166" t="str">
        <f t="shared" si="73"/>
        <v>E4</v>
      </c>
      <c r="AB166"/>
    </row>
    <row r="167" spans="1:28" x14ac:dyDescent="0.3">
      <c r="A167" s="17" t="s">
        <v>52</v>
      </c>
      <c r="B167" t="s">
        <v>67</v>
      </c>
      <c r="C167">
        <v>5</v>
      </c>
      <c r="D167" t="str">
        <f>IF(OR(ISNUMBER(SEARCH($B167,CONCATENATE(D$48,D$49,D$50,D$52,D$53,D$54,D$55))),ISNUMBER(SEARCH($A167,CONCATENATE(D$57))),ISNUMBER(SEARCH($B95,CONCATENATE(D$81,D$82,D$83,D$84,D$85,D$86,D$87)))),"",$B167)</f>
        <v>EMP5</v>
      </c>
      <c r="E167" t="str">
        <f t="shared" si="64"/>
        <v>E5</v>
      </c>
      <c r="F167" t="str">
        <f>IF(OR(ISNUMBER(SEARCH($B167,CONCATENATE(F$48,F$49,F$50,F$52,F$53,F$54,F$55))),ISNUMBER(SEARCH($A167,CONCATENATE(F$57))),ISNUMBER(SEARCH($B95,CONCATENATE(F$81,F$82,F$83,F$84,F$85,F$86,F$87)))),"",$B167)</f>
        <v>EMP5</v>
      </c>
      <c r="G167" t="str">
        <f t="shared" si="65"/>
        <v>E5</v>
      </c>
      <c r="H167" t="str">
        <f>IF(OR(ISNUMBER(SEARCH($B167,CONCATENATE(H$48,H$49,H$50,H$52,H$53,H$54,H$55))),ISNUMBER(SEARCH($A167,CONCATENATE(H$57))),ISNUMBER(SEARCH($B95,CONCATENATE(H$81,H$82,H$83,H$84,H$85,H$86,H$87)))),"",$B167)</f>
        <v>EMP5</v>
      </c>
      <c r="I167" t="str">
        <f t="shared" si="66"/>
        <v>E5</v>
      </c>
      <c r="J167" t="str">
        <f>IF(OR(ISNUMBER(SEARCH($B167,CONCATENATE(J$48,J$49,J$50,J$52,J$53,J$54,J$55))),ISNUMBER(SEARCH($A167,CONCATENATE(J$57))),ISNUMBER(SEARCH($B95,CONCATENATE(J$81,J$82,J$83,J$84,J$85,J$86,J$87)))),"",$B167)</f>
        <v>EMP5</v>
      </c>
      <c r="K167" t="str">
        <f t="shared" si="67"/>
        <v>E5</v>
      </c>
      <c r="L167" t="str">
        <f>IF(OR(ISNUMBER(SEARCH($B167,CONCATENATE(L$48,L$49,L$50,L$52,L$53,L$54,L$55))),ISNUMBER(SEARCH($A167,CONCATENATE(L$57))),ISNUMBER(SEARCH($B95,CONCATENATE(L$81,L$82,L$83,L$84,L$85,L$86,L$87)))),"",$B167)</f>
        <v>EMP5</v>
      </c>
      <c r="M167" t="str">
        <f t="shared" si="68"/>
        <v>E5</v>
      </c>
      <c r="N167" t="str">
        <f>IF(OR(ISNUMBER(SEARCH($B167,CONCATENATE(N$48,N$49,N$50,N$52,N$53,N$54,N$55))),ISNUMBER(SEARCH($A167,CONCATENATE(N$57))),ISNUMBER(SEARCH($B95,CONCATENATE(N$81,N$82,N$83,N$84,N$85,N$86,N$87)))),"",$B167)</f>
        <v>EMP5</v>
      </c>
      <c r="O167" t="str">
        <f t="shared" si="69"/>
        <v>E5</v>
      </c>
      <c r="P167" t="str">
        <f>IF(OR(ISNUMBER(SEARCH($B167,CONCATENATE(P$48,P$49,P$50,P$52,P$53,P$54,P$55))),ISNUMBER(SEARCH($A167,CONCATENATE(P$57))),ISNUMBER(SEARCH($B95,CONCATENATE(P$81,P$82,P$83,P$84,P$85,P$86,P$87)))),"",$B167)</f>
        <v>EMP5</v>
      </c>
      <c r="Q167" t="str">
        <f t="shared" si="70"/>
        <v>E5</v>
      </c>
      <c r="R167" t="str">
        <f>IF(OR(ISNUMBER(SEARCH($B167,CONCATENATE(R$48,R$49,R$50,R$52,R$53,R$54,R$55))),ISNUMBER(SEARCH($A167,CONCATENATE(R$57))),ISNUMBER(SEARCH($B95,CONCATENATE(R$81,R$82,R$83,R$84,R$85,R$86,R$87)))),"",$B167)</f>
        <v>EMP5</v>
      </c>
      <c r="S167" t="str">
        <f t="shared" si="71"/>
        <v>E5</v>
      </c>
      <c r="T167" t="str">
        <f>IF(OR(ISNUMBER(SEARCH($B167,CONCATENATE(T$48,T$49,T$50,T$52,T$53,T$54,T$55))),ISNUMBER(SEARCH($A167,CONCATENATE(T$57))),ISNUMBER(SEARCH($B95,CONCATENATE(T$81,T$82,T$83,T$84,T$85,T$86,T$87)))),"",$B167)</f>
        <v>EMP5</v>
      </c>
      <c r="U167" t="str">
        <f t="shared" si="72"/>
        <v>E5</v>
      </c>
      <c r="V167" t="str">
        <f>IF(OR(ISNUMBER(SEARCH($B167,CONCATENATE(V$48,V$49,V$50,V$52,V$53,V$54,V$55))),ISNUMBER(SEARCH($A167,CONCATENATE(V$57))),ISNUMBER(SEARCH($B95,CONCATENATE(V$81,V$82,V$83,V$84,V$85,V$86,V$87)))),"",$B167)</f>
        <v>EMP5</v>
      </c>
      <c r="W167" t="str">
        <f t="shared" si="73"/>
        <v>E5</v>
      </c>
      <c r="AB167"/>
    </row>
    <row r="168" spans="1:28" x14ac:dyDescent="0.3">
      <c r="A168" s="17" t="s">
        <v>53</v>
      </c>
      <c r="B168" t="s">
        <v>68</v>
      </c>
      <c r="C168">
        <v>6</v>
      </c>
      <c r="D168" t="str">
        <f>IF(OR(ISNUMBER(SEARCH($B168,CONCATENATE(D$48,D$49,D$50,D$52,D$53,D$54,D$55))),ISNUMBER(SEARCH($A168,CONCATENATE(D$57))),ISNUMBER(SEARCH($B96,CONCATENATE(D$81,D$82,D$83,D$84,D$85,D$86,D$87)))),"",$B168)</f>
        <v>EMP6</v>
      </c>
      <c r="E168" t="str">
        <f t="shared" si="64"/>
        <v>E6</v>
      </c>
      <c r="F168" t="str">
        <f>IF(OR(ISNUMBER(SEARCH($B168,CONCATENATE(F$48,F$49,F$50,F$52,F$53,F$54,F$55))),ISNUMBER(SEARCH($A168,CONCATENATE(F$57))),ISNUMBER(SEARCH($B96,CONCATENATE(F$81,F$82,F$83,F$84,F$85,F$86,F$87)))),"",$B168)</f>
        <v>EMP6</v>
      </c>
      <c r="G168" t="str">
        <f t="shared" si="65"/>
        <v>E6</v>
      </c>
      <c r="H168" t="str">
        <f>IF(OR(ISNUMBER(SEARCH($B168,CONCATENATE(H$48,H$49,H$50,H$52,H$53,H$54,H$55))),ISNUMBER(SEARCH($A168,CONCATENATE(H$57))),ISNUMBER(SEARCH($B96,CONCATENATE(H$81,H$82,H$83,H$84,H$85,H$86,H$87)))),"",$B168)</f>
        <v>EMP6</v>
      </c>
      <c r="I168" t="str">
        <f t="shared" si="66"/>
        <v>E6</v>
      </c>
      <c r="J168" t="str">
        <f>IF(OR(ISNUMBER(SEARCH($B168,CONCATENATE(J$48,J$49,J$50,J$52,J$53,J$54,J$55))),ISNUMBER(SEARCH($A168,CONCATENATE(J$57))),ISNUMBER(SEARCH($B96,CONCATENATE(J$81,J$82,J$83,J$84,J$85,J$86,J$87)))),"",$B168)</f>
        <v>EMP6</v>
      </c>
      <c r="K168" t="str">
        <f t="shared" si="67"/>
        <v>E6</v>
      </c>
      <c r="L168" t="str">
        <f>IF(OR(ISNUMBER(SEARCH($B168,CONCATENATE(L$48,L$49,L$50,L$52,L$53,L$54,L$55))),ISNUMBER(SEARCH($A168,CONCATENATE(L$57))),ISNUMBER(SEARCH($B96,CONCATENATE(L$81,L$82,L$83,L$84,L$85,L$86,L$87)))),"",$B168)</f>
        <v>EMP6</v>
      </c>
      <c r="M168" t="str">
        <f t="shared" si="68"/>
        <v>E6</v>
      </c>
      <c r="N168" t="str">
        <f>IF(OR(ISNUMBER(SEARCH($B168,CONCATENATE(N$48,N$49,N$50,N$52,N$53,N$54,N$55))),ISNUMBER(SEARCH($A168,CONCATENATE(N$57))),ISNUMBER(SEARCH($B96,CONCATENATE(N$81,N$82,N$83,N$84,N$85,N$86,N$87)))),"",$B168)</f>
        <v>EMP6</v>
      </c>
      <c r="O168" t="str">
        <f t="shared" si="69"/>
        <v>E6</v>
      </c>
      <c r="P168" t="str">
        <f>IF(OR(ISNUMBER(SEARCH($B168,CONCATENATE(P$48,P$49,P$50,P$52,P$53,P$54,P$55))),ISNUMBER(SEARCH($A168,CONCATENATE(P$57))),ISNUMBER(SEARCH($B96,CONCATENATE(P$81,P$82,P$83,P$84,P$85,P$86,P$87)))),"",$B168)</f>
        <v>EMP6</v>
      </c>
      <c r="Q168" t="str">
        <f t="shared" si="70"/>
        <v>E6</v>
      </c>
      <c r="R168" t="str">
        <f>IF(OR(ISNUMBER(SEARCH($B168,CONCATENATE(R$48,R$49,R$50,R$52,R$53,R$54,R$55))),ISNUMBER(SEARCH($A168,CONCATENATE(R$57))),ISNUMBER(SEARCH($B96,CONCATENATE(R$81,R$82,R$83,R$84,R$85,R$86,R$87)))),"",$B168)</f>
        <v>EMP6</v>
      </c>
      <c r="S168" t="str">
        <f t="shared" si="71"/>
        <v>E6</v>
      </c>
      <c r="T168" t="str">
        <f>IF(OR(ISNUMBER(SEARCH($B168,CONCATENATE(T$48,T$49,T$50,T$52,T$53,T$54,T$55))),ISNUMBER(SEARCH($A168,CONCATENATE(T$57))),ISNUMBER(SEARCH($B96,CONCATENATE(T$81,T$82,T$83,T$84,T$85,T$86,T$87)))),"",$B168)</f>
        <v>EMP6</v>
      </c>
      <c r="U168" t="str">
        <f t="shared" si="72"/>
        <v>E6</v>
      </c>
      <c r="V168" t="str">
        <f>IF(OR(ISNUMBER(SEARCH($B168,CONCATENATE(V$48,V$49,V$50,V$52,V$53,V$54,V$55))),ISNUMBER(SEARCH($A168,CONCATENATE(V$57))),ISNUMBER(SEARCH($B96,CONCATENATE(V$81,V$82,V$83,V$84,V$85,V$86,V$87)))),"",$B168)</f>
        <v>EMP6</v>
      </c>
      <c r="W168" t="str">
        <f t="shared" si="73"/>
        <v>E6</v>
      </c>
      <c r="AB168"/>
    </row>
    <row r="169" spans="1:28" x14ac:dyDescent="0.3">
      <c r="A169" s="17" t="s">
        <v>54</v>
      </c>
      <c r="B169" t="s">
        <v>69</v>
      </c>
      <c r="C169">
        <v>7</v>
      </c>
      <c r="D169" t="str">
        <f>IF(OR(ISNUMBER(SEARCH($B169,CONCATENATE(D$48,D$49,D$50,D$52,D$53,D$54,D$55))),ISNUMBER(SEARCH($A169,CONCATENATE(D$57))),ISNUMBER(SEARCH($B97,CONCATENATE(D$81,D$82,D$83,D$84,D$85,D$86,D$87)))),"",$B169)</f>
        <v>EMP7</v>
      </c>
      <c r="E169" t="str">
        <f t="shared" si="64"/>
        <v>E7</v>
      </c>
      <c r="F169" t="str">
        <f>IF(OR(ISNUMBER(SEARCH($B169,CONCATENATE(F$48,F$49,F$50,F$52,F$53,F$54,F$55))),ISNUMBER(SEARCH($A169,CONCATENATE(F$57))),ISNUMBER(SEARCH($B97,CONCATENATE(F$81,F$82,F$83,F$84,F$85,F$86,F$87)))),"",$B169)</f>
        <v>EMP7</v>
      </c>
      <c r="G169" t="str">
        <f t="shared" si="65"/>
        <v>E7</v>
      </c>
      <c r="H169" t="str">
        <f>IF(OR(ISNUMBER(SEARCH($B169,CONCATENATE(H$48,H$49,H$50,H$52,H$53,H$54,H$55))),ISNUMBER(SEARCH($A169,CONCATENATE(H$57))),ISNUMBER(SEARCH($B97,CONCATENATE(H$81,H$82,H$83,H$84,H$85,H$86,H$87)))),"",$B169)</f>
        <v>EMP7</v>
      </c>
      <c r="I169" t="str">
        <f t="shared" si="66"/>
        <v>E7</v>
      </c>
      <c r="J169" t="str">
        <f>IF(OR(ISNUMBER(SEARCH($B169,CONCATENATE(J$48,J$49,J$50,J$52,J$53,J$54,J$55))),ISNUMBER(SEARCH($A169,CONCATENATE(J$57))),ISNUMBER(SEARCH($B97,CONCATENATE(J$81,J$82,J$83,J$84,J$85,J$86,J$87)))),"",$B169)</f>
        <v>EMP7</v>
      </c>
      <c r="K169" t="str">
        <f t="shared" si="67"/>
        <v>E7</v>
      </c>
      <c r="L169" t="str">
        <f>IF(OR(ISNUMBER(SEARCH($B169,CONCATENATE(L$48,L$49,L$50,L$52,L$53,L$54,L$55))),ISNUMBER(SEARCH($A169,CONCATENATE(L$57))),ISNUMBER(SEARCH($B97,CONCATENATE(L$81,L$82,L$83,L$84,L$85,L$86,L$87)))),"",$B169)</f>
        <v>EMP7</v>
      </c>
      <c r="M169" t="str">
        <f t="shared" si="68"/>
        <v>E7</v>
      </c>
      <c r="N169" t="str">
        <f>IF(OR(ISNUMBER(SEARCH($B169,CONCATENATE(N$48,N$49,N$50,N$52,N$53,N$54,N$55))),ISNUMBER(SEARCH($A169,CONCATENATE(N$57))),ISNUMBER(SEARCH($B97,CONCATENATE(N$81,N$82,N$83,N$84,N$85,N$86,N$87)))),"",$B169)</f>
        <v>EMP7</v>
      </c>
      <c r="O169" t="str">
        <f t="shared" si="69"/>
        <v>E7</v>
      </c>
      <c r="P169" t="str">
        <f>IF(OR(ISNUMBER(SEARCH($B169,CONCATENATE(P$48,P$49,P$50,P$52,P$53,P$54,P$55))),ISNUMBER(SEARCH($A169,CONCATENATE(P$57))),ISNUMBER(SEARCH($B97,CONCATENATE(P$81,P$82,P$83,P$84,P$85,P$86,P$87)))),"",$B169)</f>
        <v>EMP7</v>
      </c>
      <c r="Q169" t="str">
        <f t="shared" si="70"/>
        <v>E7</v>
      </c>
      <c r="R169" t="str">
        <f>IF(OR(ISNUMBER(SEARCH($B169,CONCATENATE(R$48,R$49,R$50,R$52,R$53,R$54,R$55))),ISNUMBER(SEARCH($A169,CONCATENATE(R$57))),ISNUMBER(SEARCH($B97,CONCATENATE(R$81,R$82,R$83,R$84,R$85,R$86,R$87)))),"",$B169)</f>
        <v>EMP7</v>
      </c>
      <c r="S169" t="str">
        <f t="shared" si="71"/>
        <v>E7</v>
      </c>
      <c r="T169" t="str">
        <f>IF(OR(ISNUMBER(SEARCH($B169,CONCATENATE(T$48,T$49,T$50,T$52,T$53,T$54,T$55))),ISNUMBER(SEARCH($A169,CONCATENATE(T$57))),ISNUMBER(SEARCH($B97,CONCATENATE(T$81,T$82,T$83,T$84,T$85,T$86,T$87)))),"",$B169)</f>
        <v>EMP7</v>
      </c>
      <c r="U169" t="str">
        <f t="shared" si="72"/>
        <v>E7</v>
      </c>
      <c r="V169" t="str">
        <f>IF(OR(ISNUMBER(SEARCH($B169,CONCATENATE(V$48,V$49,V$50,V$52,V$53,V$54,V$55))),ISNUMBER(SEARCH($A169,CONCATENATE(V$57))),ISNUMBER(SEARCH($B97,CONCATENATE(V$81,V$82,V$83,V$84,V$85,V$86,V$87)))),"",$B169)</f>
        <v>EMP7</v>
      </c>
      <c r="W169" t="str">
        <f t="shared" si="73"/>
        <v>E7</v>
      </c>
      <c r="AB169"/>
    </row>
    <row r="170" spans="1:28" x14ac:dyDescent="0.3">
      <c r="A170" s="17" t="s">
        <v>55</v>
      </c>
      <c r="B170" t="s">
        <v>70</v>
      </c>
      <c r="C170">
        <v>8</v>
      </c>
      <c r="D170" t="str">
        <f>IF(OR(ISNUMBER(SEARCH($B170,CONCATENATE(D$48,D$49,D$50,D$52,D$53,D$54,D$55))),ISNUMBER(SEARCH($A170,CONCATENATE(D$57))),ISNUMBER(SEARCH($B98,CONCATENATE(D$81,D$82,D$83,D$84,D$85,D$86,D$87)))),"",$B170)</f>
        <v>EMP8</v>
      </c>
      <c r="E170" t="str">
        <f t="shared" si="64"/>
        <v>E8</v>
      </c>
      <c r="F170" t="str">
        <f>IF(OR(ISNUMBER(SEARCH($B170,CONCATENATE(F$48,F$49,F$50,F$52,F$53,F$54,F$55))),ISNUMBER(SEARCH($A170,CONCATENATE(F$57))),ISNUMBER(SEARCH($B98,CONCATENATE(F$81,F$82,F$83,F$84,F$85,F$86,F$87)))),"",$B170)</f>
        <v>EMP8</v>
      </c>
      <c r="G170" t="str">
        <f t="shared" si="65"/>
        <v>E8</v>
      </c>
      <c r="H170" t="str">
        <f>IF(OR(ISNUMBER(SEARCH($B170,CONCATENATE(H$48,H$49,H$50,H$52,H$53,H$54,H$55))),ISNUMBER(SEARCH($A170,CONCATENATE(H$57))),ISNUMBER(SEARCH($B98,CONCATENATE(H$81,H$82,H$83,H$84,H$85,H$86,H$87)))),"",$B170)</f>
        <v>EMP8</v>
      </c>
      <c r="I170" t="str">
        <f t="shared" si="66"/>
        <v>E8</v>
      </c>
      <c r="J170" t="str">
        <f>IF(OR(ISNUMBER(SEARCH($B170,CONCATENATE(J$48,J$49,J$50,J$52,J$53,J$54,J$55))),ISNUMBER(SEARCH($A170,CONCATENATE(J$57))),ISNUMBER(SEARCH($B98,CONCATENATE(J$81,J$82,J$83,J$84,J$85,J$86,J$87)))),"",$B170)</f>
        <v>EMP8</v>
      </c>
      <c r="K170" t="str">
        <f t="shared" si="67"/>
        <v>E8</v>
      </c>
      <c r="L170" t="str">
        <f>IF(OR(ISNUMBER(SEARCH($B170,CONCATENATE(L$48,L$49,L$50,L$52,L$53,L$54,L$55))),ISNUMBER(SEARCH($A170,CONCATENATE(L$57))),ISNUMBER(SEARCH($B98,CONCATENATE(L$81,L$82,L$83,L$84,L$85,L$86,L$87)))),"",$B170)</f>
        <v>EMP8</v>
      </c>
      <c r="M170" t="str">
        <f t="shared" si="68"/>
        <v>E8</v>
      </c>
      <c r="N170" t="str">
        <f>IF(OR(ISNUMBER(SEARCH($B170,CONCATENATE(N$48,N$49,N$50,N$52,N$53,N$54,N$55))),ISNUMBER(SEARCH($A170,CONCATENATE(N$57))),ISNUMBER(SEARCH($B98,CONCATENATE(N$81,N$82,N$83,N$84,N$85,N$86,N$87)))),"",$B170)</f>
        <v>EMP8</v>
      </c>
      <c r="O170" t="str">
        <f t="shared" si="69"/>
        <v>E8</v>
      </c>
      <c r="P170" t="str">
        <f>IF(OR(ISNUMBER(SEARCH($B170,CONCATENATE(P$48,P$49,P$50,P$52,P$53,P$54,P$55))),ISNUMBER(SEARCH($A170,CONCATENATE(P$57))),ISNUMBER(SEARCH($B98,CONCATENATE(P$81,P$82,P$83,P$84,P$85,P$86,P$87)))),"",$B170)</f>
        <v>EMP8</v>
      </c>
      <c r="Q170" t="str">
        <f t="shared" si="70"/>
        <v>E8</v>
      </c>
      <c r="R170" t="str">
        <f>IF(OR(ISNUMBER(SEARCH($B170,CONCATENATE(R$48,R$49,R$50,R$52,R$53,R$54,R$55))),ISNUMBER(SEARCH($A170,CONCATENATE(R$57))),ISNUMBER(SEARCH($B98,CONCATENATE(R$81,R$82,R$83,R$84,R$85,R$86,R$87)))),"",$B170)</f>
        <v>EMP8</v>
      </c>
      <c r="S170" t="str">
        <f t="shared" si="71"/>
        <v>E8</v>
      </c>
      <c r="T170" t="str">
        <f>IF(OR(ISNUMBER(SEARCH($B170,CONCATENATE(T$48,T$49,T$50,T$52,T$53,T$54,T$55))),ISNUMBER(SEARCH($A170,CONCATENATE(T$57))),ISNUMBER(SEARCH($B98,CONCATENATE(T$81,T$82,T$83,T$84,T$85,T$86,T$87)))),"",$B170)</f>
        <v>EMP8</v>
      </c>
      <c r="U170" t="str">
        <f t="shared" si="72"/>
        <v>E8</v>
      </c>
      <c r="V170" t="str">
        <f>IF(OR(ISNUMBER(SEARCH($B170,CONCATENATE(V$48,V$49,V$50,V$52,V$53,V$54,V$55))),ISNUMBER(SEARCH($A170,CONCATENATE(V$57))),ISNUMBER(SEARCH($B98,CONCATENATE(V$81,V$82,V$83,V$84,V$85,V$86,V$87)))),"",$B170)</f>
        <v>EMP8</v>
      </c>
      <c r="W170" t="str">
        <f t="shared" si="73"/>
        <v>E8</v>
      </c>
      <c r="AB170"/>
    </row>
    <row r="171" spans="1:28" x14ac:dyDescent="0.3">
      <c r="A171" s="17" t="s">
        <v>56</v>
      </c>
      <c r="B171" t="s">
        <v>71</v>
      </c>
      <c r="C171">
        <v>9</v>
      </c>
      <c r="D171" t="str">
        <f>IF(OR(ISNUMBER(SEARCH($B171,CONCATENATE(D$48,D$49,D$50,D$52,D$53,D$54,D$55))),ISNUMBER(SEARCH($A171,CONCATENATE(D$57))),ISNUMBER(SEARCH($B99,CONCATENATE(D$81,D$82,D$83,D$84,D$85,D$86,D$87)))),"",$B171)</f>
        <v>EMP9</v>
      </c>
      <c r="E171" t="str">
        <f t="shared" si="64"/>
        <v>E9</v>
      </c>
      <c r="F171" t="str">
        <f>IF(OR(ISNUMBER(SEARCH($B171,CONCATENATE(F$48,F$49,F$50,F$52,F$53,F$54,F$55))),ISNUMBER(SEARCH($A171,CONCATENATE(F$57))),ISNUMBER(SEARCH($B99,CONCATENATE(F$81,F$82,F$83,F$84,F$85,F$86,F$87)))),"",$B171)</f>
        <v>EMP9</v>
      </c>
      <c r="G171" t="str">
        <f t="shared" si="65"/>
        <v>E9</v>
      </c>
      <c r="H171" t="str">
        <f>IF(OR(ISNUMBER(SEARCH($B171,CONCATENATE(H$48,H$49,H$50,H$52,H$53,H$54,H$55))),ISNUMBER(SEARCH($A171,CONCATENATE(H$57))),ISNUMBER(SEARCH($B99,CONCATENATE(H$81,H$82,H$83,H$84,H$85,H$86,H$87)))),"",$B171)</f>
        <v>EMP9</v>
      </c>
      <c r="I171" t="str">
        <f t="shared" si="66"/>
        <v>E9</v>
      </c>
      <c r="J171" t="str">
        <f>IF(OR(ISNUMBER(SEARCH($B171,CONCATENATE(J$48,J$49,J$50,J$52,J$53,J$54,J$55))),ISNUMBER(SEARCH($A171,CONCATENATE(J$57))),ISNUMBER(SEARCH($B99,CONCATENATE(J$81,J$82,J$83,J$84,J$85,J$86,J$87)))),"",$B171)</f>
        <v>EMP9</v>
      </c>
      <c r="K171" t="str">
        <f t="shared" si="67"/>
        <v>E9</v>
      </c>
      <c r="L171" t="str">
        <f>IF(OR(ISNUMBER(SEARCH($B171,CONCATENATE(L$48,L$49,L$50,L$52,L$53,L$54,L$55))),ISNUMBER(SEARCH($A171,CONCATENATE(L$57))),ISNUMBER(SEARCH($B99,CONCATENATE(L$81,L$82,L$83,L$84,L$85,L$86,L$87)))),"",$B171)</f>
        <v>EMP9</v>
      </c>
      <c r="M171" t="str">
        <f t="shared" si="68"/>
        <v>E9</v>
      </c>
      <c r="N171" t="str">
        <f>IF(OR(ISNUMBER(SEARCH($B171,CONCATENATE(N$48,N$49,N$50,N$52,N$53,N$54,N$55))),ISNUMBER(SEARCH($A171,CONCATENATE(N$57))),ISNUMBER(SEARCH($B99,CONCATENATE(N$81,N$82,N$83,N$84,N$85,N$86,N$87)))),"",$B171)</f>
        <v>EMP9</v>
      </c>
      <c r="O171" t="str">
        <f t="shared" si="69"/>
        <v>E9</v>
      </c>
      <c r="P171" t="str">
        <f>IF(OR(ISNUMBER(SEARCH($B171,CONCATENATE(P$48,P$49,P$50,P$52,P$53,P$54,P$55))),ISNUMBER(SEARCH($A171,CONCATENATE(P$57))),ISNUMBER(SEARCH($B99,CONCATENATE(P$81,P$82,P$83,P$84,P$85,P$86,P$87)))),"",$B171)</f>
        <v>EMP9</v>
      </c>
      <c r="Q171" t="str">
        <f t="shared" si="70"/>
        <v>E9</v>
      </c>
      <c r="R171" t="str">
        <f>IF(OR(ISNUMBER(SEARCH($B171,CONCATENATE(R$48,R$49,R$50,R$52,R$53,R$54,R$55))),ISNUMBER(SEARCH($A171,CONCATENATE(R$57))),ISNUMBER(SEARCH($B99,CONCATENATE(R$81,R$82,R$83,R$84,R$85,R$86,R$87)))),"",$B171)</f>
        <v>EMP9</v>
      </c>
      <c r="S171" t="str">
        <f t="shared" si="71"/>
        <v>E9</v>
      </c>
      <c r="T171" t="str">
        <f>IF(OR(ISNUMBER(SEARCH($B171,CONCATENATE(T$48,T$49,T$50,T$52,T$53,T$54,T$55))),ISNUMBER(SEARCH($A171,CONCATENATE(T$57))),ISNUMBER(SEARCH($B99,CONCATENATE(T$81,T$82,T$83,T$84,T$85,T$86,T$87)))),"",$B171)</f>
        <v>EMP9</v>
      </c>
      <c r="U171" t="str">
        <f t="shared" si="72"/>
        <v>E9</v>
      </c>
      <c r="V171" t="str">
        <f>IF(OR(ISNUMBER(SEARCH($B171,CONCATENATE(V$48,V$49,V$50,V$52,V$53,V$54,V$55))),ISNUMBER(SEARCH($A171,CONCATENATE(V$57))),ISNUMBER(SEARCH($B99,CONCATENATE(V$81,V$82,V$83,V$84,V$85,V$86,V$87)))),"",$B171)</f>
        <v>EMP9</v>
      </c>
      <c r="W171" t="str">
        <f t="shared" si="73"/>
        <v>E9</v>
      </c>
    </row>
    <row r="172" spans="1:28" x14ac:dyDescent="0.3">
      <c r="A172" s="17" t="s">
        <v>57</v>
      </c>
      <c r="B172" t="s">
        <v>72</v>
      </c>
      <c r="C172">
        <v>10</v>
      </c>
      <c r="D172" t="str">
        <f>IF(OR(ISNUMBER(SEARCH($B172,CONCATENATE(D$48,D$49,D$50,D$52,D$53,D$54,D$55))),ISNUMBER(SEARCH($A172,CONCATENATE(D$57))),ISNUMBER(SEARCH($B100,CONCATENATE(D$81,D$82,D$83,D$84,D$85,D$86,D$87)))),"",$B172)</f>
        <v/>
      </c>
      <c r="E172" t="str">
        <f t="shared" si="64"/>
        <v/>
      </c>
      <c r="F172" t="str">
        <f>IF(OR(ISNUMBER(SEARCH($B172,CONCATENATE(F$48,F$49,F$50,F$52,F$53,F$54,F$55))),ISNUMBER(SEARCH($A172,CONCATENATE(F$57))),ISNUMBER(SEARCH($B100,CONCATENATE(F$81,F$82,F$83,F$84,F$85,F$86,F$87)))),"",$B172)</f>
        <v>EMP10</v>
      </c>
      <c r="G172" t="str">
        <f t="shared" si="65"/>
        <v>E10</v>
      </c>
      <c r="H172" t="str">
        <f>IF(OR(ISNUMBER(SEARCH($B172,CONCATENATE(H$48,H$49,H$50,H$52,H$53,H$54,H$55))),ISNUMBER(SEARCH($A172,CONCATENATE(H$57))),ISNUMBER(SEARCH($B100,CONCATENATE(H$81,H$82,H$83,H$84,H$85,H$86,H$87)))),"",$B172)</f>
        <v>EMP10</v>
      </c>
      <c r="I172" t="str">
        <f t="shared" si="66"/>
        <v>E10</v>
      </c>
      <c r="J172" t="str">
        <f>IF(OR(ISNUMBER(SEARCH($B172,CONCATENATE(J$48,J$49,J$50,J$52,J$53,J$54,J$55))),ISNUMBER(SEARCH($A172,CONCATENATE(J$57))),ISNUMBER(SEARCH($B100,CONCATENATE(J$81,J$82,J$83,J$84,J$85,J$86,J$87)))),"",$B172)</f>
        <v/>
      </c>
      <c r="K172" t="str">
        <f t="shared" si="67"/>
        <v/>
      </c>
      <c r="L172" t="str">
        <f>IF(OR(ISNUMBER(SEARCH($B172,CONCATENATE(L$48,L$49,L$50,L$52,L$53,L$54,L$55))),ISNUMBER(SEARCH($A172,CONCATENATE(L$57))),ISNUMBER(SEARCH($B100,CONCATENATE(L$81,L$82,L$83,L$84,L$85,L$86,L$87)))),"",$B172)</f>
        <v>EMP10</v>
      </c>
      <c r="M172" t="str">
        <f t="shared" si="68"/>
        <v>E10</v>
      </c>
      <c r="N172" t="str">
        <f>IF(OR(ISNUMBER(SEARCH($B172,CONCATENATE(N$48,N$49,N$50,N$52,N$53,N$54,N$55))),ISNUMBER(SEARCH($A172,CONCATENATE(N$57))),ISNUMBER(SEARCH($B100,CONCATENATE(N$81,N$82,N$83,N$84,N$85,N$86,N$87)))),"",$B172)</f>
        <v/>
      </c>
      <c r="O172" t="str">
        <f t="shared" si="69"/>
        <v/>
      </c>
      <c r="P172" t="str">
        <f>IF(OR(ISNUMBER(SEARCH($B172,CONCATENATE(P$48,P$49,P$50,P$52,P$53,P$54,P$55))),ISNUMBER(SEARCH($A172,CONCATENATE(P$57))),ISNUMBER(SEARCH($B100,CONCATENATE(P$81,P$82,P$83,P$84,P$85,P$86,P$87)))),"",$B172)</f>
        <v>EMP10</v>
      </c>
      <c r="Q172" t="str">
        <f t="shared" si="70"/>
        <v>E10</v>
      </c>
      <c r="R172" t="str">
        <f>IF(OR(ISNUMBER(SEARCH($B172,CONCATENATE(R$48,R$49,R$50,R$52,R$53,R$54,R$55))),ISNUMBER(SEARCH($A172,CONCATENATE(R$57))),ISNUMBER(SEARCH($B100,CONCATENATE(R$81,R$82,R$83,R$84,R$85,R$86,R$87)))),"",$B172)</f>
        <v/>
      </c>
      <c r="S172" t="str">
        <f t="shared" si="71"/>
        <v/>
      </c>
      <c r="T172" t="str">
        <f>IF(OR(ISNUMBER(SEARCH($B172,CONCATENATE(T$48,T$49,T$50,T$52,T$53,T$54,T$55))),ISNUMBER(SEARCH($A172,CONCATENATE(T$57))),ISNUMBER(SEARCH($B100,CONCATENATE(T$81,T$82,T$83,T$84,T$85,T$86,T$87)))),"",$B172)</f>
        <v>EMP10</v>
      </c>
      <c r="U172" t="str">
        <f t="shared" si="72"/>
        <v>E10</v>
      </c>
      <c r="V172" t="str">
        <f>IF(OR(ISNUMBER(SEARCH($B172,CONCATENATE(V$48,V$49,V$50,V$52,V$53,V$54,V$55))),ISNUMBER(SEARCH($A172,CONCATENATE(V$57))),ISNUMBER(SEARCH($B100,CONCATENATE(V$81,V$82,V$83,V$84,V$85,V$86,V$87)))),"",$B172)</f>
        <v/>
      </c>
      <c r="W172" t="str">
        <f t="shared" si="73"/>
        <v/>
      </c>
    </row>
    <row r="173" spans="1:28" x14ac:dyDescent="0.3">
      <c r="A173" s="17" t="s">
        <v>58</v>
      </c>
      <c r="B173" t="s">
        <v>73</v>
      </c>
      <c r="C173">
        <v>11</v>
      </c>
      <c r="D173" t="str">
        <f>IF(OR(ISNUMBER(SEARCH($B173,CONCATENATE(D$48,D$49,D$50,D$52,D$53,D$54,D$55))),ISNUMBER(SEARCH($A173,CONCATENATE(D$57))),ISNUMBER(SEARCH($B101,CONCATENATE(D$81,D$82,D$83,D$84,D$85,D$86,D$87)))),"",$B173)</f>
        <v>EMP11</v>
      </c>
      <c r="E173" t="str">
        <f t="shared" si="64"/>
        <v>E11</v>
      </c>
      <c r="F173" t="str">
        <f>IF(OR(ISNUMBER(SEARCH($B173,CONCATENATE(F$48,F$49,F$50,F$52,F$53,F$54,F$55))),ISNUMBER(SEARCH($A173,CONCATENATE(F$57))),ISNUMBER(SEARCH($B101,CONCATENATE(F$81,F$82,F$83,F$84,F$85,F$86,F$87)))),"",$B173)</f>
        <v>EMP11</v>
      </c>
      <c r="G173" t="str">
        <f t="shared" si="65"/>
        <v>E11</v>
      </c>
      <c r="H173" t="str">
        <f>IF(OR(ISNUMBER(SEARCH($B173,CONCATENATE(H$48,H$49,H$50,H$52,H$53,H$54,H$55))),ISNUMBER(SEARCH($A173,CONCATENATE(H$57))),ISNUMBER(SEARCH($B101,CONCATENATE(H$81,H$82,H$83,H$84,H$85,H$86,H$87)))),"",$B173)</f>
        <v>EMP11</v>
      </c>
      <c r="I173" t="str">
        <f t="shared" si="66"/>
        <v>E11</v>
      </c>
      <c r="J173" t="str">
        <f>IF(OR(ISNUMBER(SEARCH($B173,CONCATENATE(J$48,J$49,J$50,J$52,J$53,J$54,J$55))),ISNUMBER(SEARCH($A173,CONCATENATE(J$57))),ISNUMBER(SEARCH($B101,CONCATENATE(J$81,J$82,J$83,J$84,J$85,J$86,J$87)))),"",$B173)</f>
        <v>EMP11</v>
      </c>
      <c r="K173" t="str">
        <f t="shared" si="67"/>
        <v>E11</v>
      </c>
      <c r="L173" t="str">
        <f>IF(OR(ISNUMBER(SEARCH($B173,CONCATENATE(L$48,L$49,L$50,L$52,L$53,L$54,L$55))),ISNUMBER(SEARCH($A173,CONCATENATE(L$57))),ISNUMBER(SEARCH($B101,CONCATENATE(L$81,L$82,L$83,L$84,L$85,L$86,L$87)))),"",$B173)</f>
        <v>EMP11</v>
      </c>
      <c r="M173" t="str">
        <f t="shared" si="68"/>
        <v>E11</v>
      </c>
      <c r="N173" t="str">
        <f>IF(OR(ISNUMBER(SEARCH($B173,CONCATENATE(N$48,N$49,N$50,N$52,N$53,N$54,N$55))),ISNUMBER(SEARCH($A173,CONCATENATE(N$57))),ISNUMBER(SEARCH($B101,CONCATENATE(N$81,N$82,N$83,N$84,N$85,N$86,N$87)))),"",$B173)</f>
        <v>EMP11</v>
      </c>
      <c r="O173" t="str">
        <f t="shared" si="69"/>
        <v>E11</v>
      </c>
      <c r="P173" t="str">
        <f>IF(OR(ISNUMBER(SEARCH($B173,CONCATENATE(P$48,P$49,P$50,P$52,P$53,P$54,P$55))),ISNUMBER(SEARCH($A173,CONCATENATE(P$57))),ISNUMBER(SEARCH($B101,CONCATENATE(P$81,P$82,P$83,P$84,P$85,P$86,P$87)))),"",$B173)</f>
        <v>EMP11</v>
      </c>
      <c r="Q173" t="str">
        <f t="shared" si="70"/>
        <v>E11</v>
      </c>
      <c r="R173" t="str">
        <f>IF(OR(ISNUMBER(SEARCH($B173,CONCATENATE(R$48,R$49,R$50,R$52,R$53,R$54,R$55))),ISNUMBER(SEARCH($A173,CONCATENATE(R$57))),ISNUMBER(SEARCH($B101,CONCATENATE(R$81,R$82,R$83,R$84,R$85,R$86,R$87)))),"",$B173)</f>
        <v>EMP11</v>
      </c>
      <c r="S173" t="str">
        <f t="shared" si="71"/>
        <v>E11</v>
      </c>
      <c r="T173" t="str">
        <f>IF(OR(ISNUMBER(SEARCH($B173,CONCATENATE(T$48,T$49,T$50,T$52,T$53,T$54,T$55))),ISNUMBER(SEARCH($A173,CONCATENATE(T$57))),ISNUMBER(SEARCH($B101,CONCATENATE(T$81,T$82,T$83,T$84,T$85,T$86,T$87)))),"",$B173)</f>
        <v>EMP11</v>
      </c>
      <c r="U173" t="str">
        <f t="shared" si="72"/>
        <v>E11</v>
      </c>
      <c r="V173" t="str">
        <f>IF(OR(ISNUMBER(SEARCH($B173,CONCATENATE(V$48,V$49,V$50,V$52,V$53,V$54,V$55))),ISNUMBER(SEARCH($A173,CONCATENATE(V$57))),ISNUMBER(SEARCH($B101,CONCATENATE(V$81,V$82,V$83,V$84,V$85,V$86,V$87)))),"",$B173)</f>
        <v>EMP11</v>
      </c>
      <c r="W173" t="str">
        <f t="shared" si="73"/>
        <v>E11</v>
      </c>
    </row>
    <row r="174" spans="1:28" x14ac:dyDescent="0.3">
      <c r="A174" s="17" t="s">
        <v>59</v>
      </c>
      <c r="B174" t="s">
        <v>74</v>
      </c>
      <c r="C174">
        <v>12</v>
      </c>
      <c r="D174" t="str">
        <f>IF(OR(ISNUMBER(SEARCH($B174,CONCATENATE(D$48,D$49,D$50,D$52,D$53,D$54,D$55))),ISNUMBER(SEARCH($A174,CONCATENATE(D$57))),ISNUMBER(SEARCH($B102,CONCATENATE(D$81,D$82,D$83,D$84,D$85,D$86,D$87)))),"",$B174)</f>
        <v>EMP12</v>
      </c>
      <c r="E174" t="str">
        <f t="shared" si="64"/>
        <v>E12</v>
      </c>
      <c r="F174" t="str">
        <f>IF(OR(ISNUMBER(SEARCH($B174,CONCATENATE(F$48,F$49,F$50,F$52,F$53,F$54,F$55))),ISNUMBER(SEARCH($A174,CONCATENATE(F$57))),ISNUMBER(SEARCH($B102,CONCATENATE(F$81,F$82,F$83,F$84,F$85,F$86,F$87)))),"",$B174)</f>
        <v>EMP12</v>
      </c>
      <c r="G174" t="str">
        <f t="shared" si="65"/>
        <v>E12</v>
      </c>
      <c r="H174" t="str">
        <f>IF(OR(ISNUMBER(SEARCH($B174,CONCATENATE(H$48,H$49,H$50,H$52,H$53,H$54,H$55))),ISNUMBER(SEARCH($A174,CONCATENATE(H$57))),ISNUMBER(SEARCH($B102,CONCATENATE(H$81,H$82,H$83,H$84,H$85,H$86,H$87)))),"",$B174)</f>
        <v>EMP12</v>
      </c>
      <c r="I174" t="str">
        <f t="shared" si="66"/>
        <v>E12</v>
      </c>
      <c r="J174" t="str">
        <f>IF(OR(ISNUMBER(SEARCH($B174,CONCATENATE(J$48,J$49,J$50,J$52,J$53,J$54,J$55))),ISNUMBER(SEARCH($A174,CONCATENATE(J$57))),ISNUMBER(SEARCH($B102,CONCATENATE(J$81,J$82,J$83,J$84,J$85,J$86,J$87)))),"",$B174)</f>
        <v>EMP12</v>
      </c>
      <c r="K174" t="str">
        <f t="shared" si="67"/>
        <v>E12</v>
      </c>
      <c r="L174" t="str">
        <f>IF(OR(ISNUMBER(SEARCH($B174,CONCATENATE(L$48,L$49,L$50,L$52,L$53,L$54,L$55))),ISNUMBER(SEARCH($A174,CONCATENATE(L$57))),ISNUMBER(SEARCH($B102,CONCATENATE(L$81,L$82,L$83,L$84,L$85,L$86,L$87)))),"",$B174)</f>
        <v>EMP12</v>
      </c>
      <c r="M174" t="str">
        <f t="shared" si="68"/>
        <v>E12</v>
      </c>
      <c r="N174" t="str">
        <f>IF(OR(ISNUMBER(SEARCH($B174,CONCATENATE(N$48,N$49,N$50,N$52,N$53,N$54,N$55))),ISNUMBER(SEARCH($A174,CONCATENATE(N$57))),ISNUMBER(SEARCH($B102,CONCATENATE(N$81,N$82,N$83,N$84,N$85,N$86,N$87)))),"",$B174)</f>
        <v>EMP12</v>
      </c>
      <c r="O174" t="str">
        <f t="shared" si="69"/>
        <v>E12</v>
      </c>
      <c r="P174" t="str">
        <f>IF(OR(ISNUMBER(SEARCH($B174,CONCATENATE(P$48,P$49,P$50,P$52,P$53,P$54,P$55))),ISNUMBER(SEARCH($A174,CONCATENATE(P$57))),ISNUMBER(SEARCH($B102,CONCATENATE(P$81,P$82,P$83,P$84,P$85,P$86,P$87)))),"",$B174)</f>
        <v>EMP12</v>
      </c>
      <c r="Q174" t="str">
        <f t="shared" si="70"/>
        <v>E12</v>
      </c>
      <c r="R174" t="str">
        <f>IF(OR(ISNUMBER(SEARCH($B174,CONCATENATE(R$48,R$49,R$50,R$52,R$53,R$54,R$55))),ISNUMBER(SEARCH($A174,CONCATENATE(R$57))),ISNUMBER(SEARCH($B102,CONCATENATE(R$81,R$82,R$83,R$84,R$85,R$86,R$87)))),"",$B174)</f>
        <v>EMP12</v>
      </c>
      <c r="S174" t="str">
        <f t="shared" si="71"/>
        <v>E12</v>
      </c>
      <c r="T174" t="str">
        <f>IF(OR(ISNUMBER(SEARCH($B174,CONCATENATE(T$48,T$49,T$50,T$52,T$53,T$54,T$55))),ISNUMBER(SEARCH($A174,CONCATENATE(T$57))),ISNUMBER(SEARCH($B102,CONCATENATE(T$81,T$82,T$83,T$84,T$85,T$86,T$87)))),"",$B174)</f>
        <v>EMP12</v>
      </c>
      <c r="U174" t="str">
        <f t="shared" si="72"/>
        <v>E12</v>
      </c>
      <c r="V174" t="str">
        <f>IF(OR(ISNUMBER(SEARCH($B174,CONCATENATE(V$48,V$49,V$50,V$52,V$53,V$54,V$55))),ISNUMBER(SEARCH($A174,CONCATENATE(V$57))),ISNUMBER(SEARCH($B102,CONCATENATE(V$81,V$82,V$83,V$84,V$85,V$86,V$87)))),"",$B174)</f>
        <v>EMP12</v>
      </c>
      <c r="W174" t="str">
        <f t="shared" si="73"/>
        <v>E12</v>
      </c>
    </row>
    <row r="175" spans="1:28" x14ac:dyDescent="0.3">
      <c r="A175" s="17"/>
      <c r="C175">
        <v>13</v>
      </c>
      <c r="D175" t="str">
        <f>IF(OR(ISNUMBER(SEARCH($B175,CONCATENATE(D$48,D$49,D$50,D$52,D$53,D$54,D$55))),ISNUMBER(SEARCH($A175,CONCATENATE(D$57))),ISNUMBER(SEARCH($B103,CONCATENATE(D$81,D$82,D$83,D$84,D$85,D$86,D$87)))),"",$B175)</f>
        <v/>
      </c>
      <c r="E175" t="str">
        <f t="shared" si="64"/>
        <v/>
      </c>
      <c r="F175" t="str">
        <f>IF(OR(ISNUMBER(SEARCH($B175,CONCATENATE(F$48,F$49,F$50,F$52,F$53,F$54,F$55))),ISNUMBER(SEARCH($A175,CONCATENATE(F$57))),ISNUMBER(SEARCH($B103,CONCATENATE(F$81,F$82,F$83,F$84,F$85,F$86,F$87)))),"",$B175)</f>
        <v/>
      </c>
      <c r="G175" t="str">
        <f t="shared" si="65"/>
        <v/>
      </c>
      <c r="H175">
        <f>IF(OR(ISNUMBER(SEARCH($B175,CONCATENATE(H$48,H$49,H$50,H$52,H$53,H$54,H$55))),ISNUMBER(SEARCH($A175,CONCATENATE(H$57))),ISNUMBER(SEARCH($B103,CONCATENATE(H$81,H$82,H$83,H$84,H$85,H$86,H$87)))),"",$B175)</f>
        <v>0</v>
      </c>
      <c r="I175">
        <f t="shared" si="66"/>
        <v>0</v>
      </c>
      <c r="J175" t="str">
        <f>IF(OR(ISNUMBER(SEARCH($B175,CONCATENATE(J$48,J$49,J$50,J$52,J$53,J$54,J$55))),ISNUMBER(SEARCH($A175,CONCATENATE(J$57))),ISNUMBER(SEARCH($B103,CONCATENATE(J$81,J$82,J$83,J$84,J$85,J$86,J$87)))),"",$B175)</f>
        <v/>
      </c>
      <c r="K175" t="str">
        <f t="shared" si="67"/>
        <v/>
      </c>
      <c r="L175">
        <f>IF(OR(ISNUMBER(SEARCH($B175,CONCATENATE(L$48,L$49,L$50,L$52,L$53,L$54,L$55))),ISNUMBER(SEARCH($A175,CONCATENATE(L$57))),ISNUMBER(SEARCH($B103,CONCATENATE(L$81,L$82,L$83,L$84,L$85,L$86,L$87)))),"",$B175)</f>
        <v>0</v>
      </c>
      <c r="M175">
        <f t="shared" si="68"/>
        <v>0</v>
      </c>
      <c r="N175" t="str">
        <f>IF(OR(ISNUMBER(SEARCH($B175,CONCATENATE(N$48,N$49,N$50,N$52,N$53,N$54,N$55))),ISNUMBER(SEARCH($A175,CONCATENATE(N$57))),ISNUMBER(SEARCH($B103,CONCATENATE(N$81,N$82,N$83,N$84,N$85,N$86,N$87)))),"",$B175)</f>
        <v/>
      </c>
      <c r="O175" t="str">
        <f t="shared" si="69"/>
        <v/>
      </c>
      <c r="P175">
        <f>IF(OR(ISNUMBER(SEARCH($B175,CONCATENATE(P$48,P$49,P$50,P$52,P$53,P$54,P$55))),ISNUMBER(SEARCH($A175,CONCATENATE(P$57))),ISNUMBER(SEARCH($B103,CONCATENATE(P$81,P$82,P$83,P$84,P$85,P$86,P$87)))),"",$B175)</f>
        <v>0</v>
      </c>
      <c r="Q175">
        <f t="shared" si="70"/>
        <v>0</v>
      </c>
      <c r="R175" t="str">
        <f>IF(OR(ISNUMBER(SEARCH($B175,CONCATENATE(R$48,R$49,R$50,R$52,R$53,R$54,R$55))),ISNUMBER(SEARCH($A175,CONCATENATE(R$57))),ISNUMBER(SEARCH($B103,CONCATENATE(R$81,R$82,R$83,R$84,R$85,R$86,R$87)))),"",$B175)</f>
        <v/>
      </c>
      <c r="S175" t="str">
        <f t="shared" si="71"/>
        <v/>
      </c>
      <c r="T175">
        <f>IF(OR(ISNUMBER(SEARCH($B175,CONCATENATE(T$48,T$49,T$50,T$52,T$53,T$54,T$55))),ISNUMBER(SEARCH($A175,CONCATENATE(T$57))),ISNUMBER(SEARCH($B103,CONCATENATE(T$81,T$82,T$83,T$84,T$85,T$86,T$87)))),"",$B175)</f>
        <v>0</v>
      </c>
      <c r="U175">
        <f t="shared" si="72"/>
        <v>0</v>
      </c>
      <c r="V175" t="str">
        <f>IF(OR(ISNUMBER(SEARCH($B175,CONCATENATE(V$48,V$49,V$50,V$52,V$53,V$54,V$55))),ISNUMBER(SEARCH($A175,CONCATENATE(V$57))),ISNUMBER(SEARCH($B103,CONCATENATE(V$81,V$82,V$83,V$84,V$85,V$86,V$87)))),"",$B175)</f>
        <v/>
      </c>
      <c r="W175" t="str">
        <f t="shared" si="73"/>
        <v/>
      </c>
    </row>
    <row r="176" spans="1:28" x14ac:dyDescent="0.3">
      <c r="A176" s="17"/>
      <c r="C176">
        <v>14</v>
      </c>
      <c r="D176" t="str">
        <f>IF(OR(ISNUMBER(SEARCH($B176,CONCATENATE(D$48,D$49,D$50,D$52,D$53,D$54,D$55))),ISNUMBER(SEARCH($A176,CONCATENATE(D$57))),ISNUMBER(SEARCH($B104,CONCATENATE(D$81,D$82,D$83,D$84,D$85,D$86,D$87)))),"",$B176)</f>
        <v/>
      </c>
      <c r="E176" t="str">
        <f t="shared" si="64"/>
        <v/>
      </c>
      <c r="F176" t="str">
        <f>IF(OR(ISNUMBER(SEARCH($B176,CONCATENATE(F$48,F$49,F$50,F$52,F$53,F$54,F$55))),ISNUMBER(SEARCH($A176,CONCATENATE(F$57))),ISNUMBER(SEARCH($B104,CONCATENATE(F$81,F$82,F$83,F$84,F$85,F$86,F$87)))),"",$B176)</f>
        <v/>
      </c>
      <c r="G176" t="str">
        <f t="shared" si="65"/>
        <v/>
      </c>
      <c r="H176">
        <f>IF(OR(ISNUMBER(SEARCH($B176,CONCATENATE(H$48,H$49,H$50,H$52,H$53,H$54,H$55))),ISNUMBER(SEARCH($A176,CONCATENATE(H$57))),ISNUMBER(SEARCH($B104,CONCATENATE(H$81,H$82,H$83,H$84,H$85,H$86,H$87)))),"",$B176)</f>
        <v>0</v>
      </c>
      <c r="I176">
        <f t="shared" si="66"/>
        <v>0</v>
      </c>
      <c r="J176" t="str">
        <f>IF(OR(ISNUMBER(SEARCH($B176,CONCATENATE(J$48,J$49,J$50,J$52,J$53,J$54,J$55))),ISNUMBER(SEARCH($A176,CONCATENATE(J$57))),ISNUMBER(SEARCH($B104,CONCATENATE(J$81,J$82,J$83,J$84,J$85,J$86,J$87)))),"",$B176)</f>
        <v/>
      </c>
      <c r="K176" t="str">
        <f t="shared" si="67"/>
        <v/>
      </c>
      <c r="L176">
        <f>IF(OR(ISNUMBER(SEARCH($B176,CONCATENATE(L$48,L$49,L$50,L$52,L$53,L$54,L$55))),ISNUMBER(SEARCH($A176,CONCATENATE(L$57))),ISNUMBER(SEARCH($B104,CONCATENATE(L$81,L$82,L$83,L$84,L$85,L$86,L$87)))),"",$B176)</f>
        <v>0</v>
      </c>
      <c r="M176">
        <f t="shared" si="68"/>
        <v>0</v>
      </c>
      <c r="N176" t="str">
        <f>IF(OR(ISNUMBER(SEARCH($B176,CONCATENATE(N$48,N$49,N$50,N$52,N$53,N$54,N$55))),ISNUMBER(SEARCH($A176,CONCATENATE(N$57))),ISNUMBER(SEARCH($B104,CONCATENATE(N$81,N$82,N$83,N$84,N$85,N$86,N$87)))),"",$B176)</f>
        <v/>
      </c>
      <c r="O176" t="str">
        <f t="shared" si="69"/>
        <v/>
      </c>
      <c r="P176">
        <f>IF(OR(ISNUMBER(SEARCH($B176,CONCATENATE(P$48,P$49,P$50,P$52,P$53,P$54,P$55))),ISNUMBER(SEARCH($A176,CONCATENATE(P$57))),ISNUMBER(SEARCH($B104,CONCATENATE(P$81,P$82,P$83,P$84,P$85,P$86,P$87)))),"",$B176)</f>
        <v>0</v>
      </c>
      <c r="Q176">
        <f t="shared" si="70"/>
        <v>0</v>
      </c>
      <c r="R176" t="str">
        <f>IF(OR(ISNUMBER(SEARCH($B176,CONCATENATE(R$48,R$49,R$50,R$52,R$53,R$54,R$55))),ISNUMBER(SEARCH($A176,CONCATENATE(R$57))),ISNUMBER(SEARCH($B104,CONCATENATE(R$81,R$82,R$83,R$84,R$85,R$86,R$87)))),"",$B176)</f>
        <v/>
      </c>
      <c r="S176" t="str">
        <f t="shared" si="71"/>
        <v/>
      </c>
      <c r="T176">
        <f>IF(OR(ISNUMBER(SEARCH($B176,CONCATENATE(T$48,T$49,T$50,T$52,T$53,T$54,T$55))),ISNUMBER(SEARCH($A176,CONCATENATE(T$57))),ISNUMBER(SEARCH($B104,CONCATENATE(T$81,T$82,T$83,T$84,T$85,T$86,T$87)))),"",$B176)</f>
        <v>0</v>
      </c>
      <c r="U176">
        <f t="shared" si="72"/>
        <v>0</v>
      </c>
      <c r="V176" t="str">
        <f>IF(OR(ISNUMBER(SEARCH($B176,CONCATENATE(V$48,V$49,V$50,V$52,V$53,V$54,V$55))),ISNUMBER(SEARCH($A176,CONCATENATE(V$57))),ISNUMBER(SEARCH($B104,CONCATENATE(V$81,V$82,V$83,V$84,V$85,V$86,V$87)))),"",$B176)</f>
        <v/>
      </c>
      <c r="W176" t="str">
        <f t="shared" si="73"/>
        <v/>
      </c>
    </row>
    <row r="177" spans="1:33" x14ac:dyDescent="0.3">
      <c r="A177" s="17"/>
      <c r="C177">
        <v>15</v>
      </c>
      <c r="D177" t="str">
        <f>IF(OR(ISNUMBER(SEARCH($B177,CONCATENATE(D$48,D$49,D$50,D$52,D$53,D$54,D$55))),ISNUMBER(SEARCH($A177,CONCATENATE(D$57))),ISNUMBER(SEARCH($B105,CONCATENATE(D$81,D$82,D$83,D$84,D$85,D$86,D$87)))),"",$B177)</f>
        <v/>
      </c>
      <c r="E177" t="str">
        <f t="shared" si="64"/>
        <v/>
      </c>
      <c r="F177" t="str">
        <f>IF(OR(ISNUMBER(SEARCH($B177,CONCATENATE(F$48,F$49,F$50,F$52,F$53,F$54,F$55))),ISNUMBER(SEARCH($A177,CONCATENATE(F$57))),ISNUMBER(SEARCH($B105,CONCATENATE(F$81,F$82,F$83,F$84,F$85,F$86,F$87)))),"",$B177)</f>
        <v/>
      </c>
      <c r="G177" t="str">
        <f t="shared" si="65"/>
        <v/>
      </c>
      <c r="H177">
        <f>IF(OR(ISNUMBER(SEARCH($B177,CONCATENATE(H$48,H$49,H$50,H$52,H$53,H$54,H$55))),ISNUMBER(SEARCH($A177,CONCATENATE(H$57))),ISNUMBER(SEARCH($B105,CONCATENATE(H$81,H$82,H$83,H$84,H$85,H$86,H$87)))),"",$B177)</f>
        <v>0</v>
      </c>
      <c r="I177">
        <f t="shared" si="66"/>
        <v>0</v>
      </c>
      <c r="J177" t="str">
        <f>IF(OR(ISNUMBER(SEARCH($B177,CONCATENATE(J$48,J$49,J$50,J$52,J$53,J$54,J$55))),ISNUMBER(SEARCH($A177,CONCATENATE(J$57))),ISNUMBER(SEARCH($B105,CONCATENATE(J$81,J$82,J$83,J$84,J$85,J$86,J$87)))),"",$B177)</f>
        <v/>
      </c>
      <c r="K177" t="str">
        <f t="shared" si="67"/>
        <v/>
      </c>
      <c r="L177">
        <f>IF(OR(ISNUMBER(SEARCH($B177,CONCATENATE(L$48,L$49,L$50,L$52,L$53,L$54,L$55))),ISNUMBER(SEARCH($A177,CONCATENATE(L$57))),ISNUMBER(SEARCH($B105,CONCATENATE(L$81,L$82,L$83,L$84,L$85,L$86,L$87)))),"",$B177)</f>
        <v>0</v>
      </c>
      <c r="M177">
        <f t="shared" si="68"/>
        <v>0</v>
      </c>
      <c r="N177" t="str">
        <f>IF(OR(ISNUMBER(SEARCH($B177,CONCATENATE(N$48,N$49,N$50,N$52,N$53,N$54,N$55))),ISNUMBER(SEARCH($A177,CONCATENATE(N$57))),ISNUMBER(SEARCH($B105,CONCATENATE(N$81,N$82,N$83,N$84,N$85,N$86,N$87)))),"",$B177)</f>
        <v/>
      </c>
      <c r="O177" t="str">
        <f t="shared" si="69"/>
        <v/>
      </c>
      <c r="P177">
        <f>IF(OR(ISNUMBER(SEARCH($B177,CONCATENATE(P$48,P$49,P$50,P$52,P$53,P$54,P$55))),ISNUMBER(SEARCH($A177,CONCATENATE(P$57))),ISNUMBER(SEARCH($B105,CONCATENATE(P$81,P$82,P$83,P$84,P$85,P$86,P$87)))),"",$B177)</f>
        <v>0</v>
      </c>
      <c r="Q177">
        <f t="shared" si="70"/>
        <v>0</v>
      </c>
      <c r="R177" t="str">
        <f>IF(OR(ISNUMBER(SEARCH($B177,CONCATENATE(R$48,R$49,R$50,R$52,R$53,R$54,R$55))),ISNUMBER(SEARCH($A177,CONCATENATE(R$57))),ISNUMBER(SEARCH($B105,CONCATENATE(R$81,R$82,R$83,R$84,R$85,R$86,R$87)))),"",$B177)</f>
        <v/>
      </c>
      <c r="S177" t="str">
        <f t="shared" si="71"/>
        <v/>
      </c>
      <c r="T177">
        <f>IF(OR(ISNUMBER(SEARCH($B177,CONCATENATE(T$48,T$49,T$50,T$52,T$53,T$54,T$55))),ISNUMBER(SEARCH($A177,CONCATENATE(T$57))),ISNUMBER(SEARCH($B105,CONCATENATE(T$81,T$82,T$83,T$84,T$85,T$86,T$87)))),"",$B177)</f>
        <v>0</v>
      </c>
      <c r="U177">
        <f t="shared" si="72"/>
        <v>0</v>
      </c>
      <c r="V177" t="str">
        <f>IF(OR(ISNUMBER(SEARCH($B177,CONCATENATE(V$48,V$49,V$50,V$52,V$53,V$54,V$55))),ISNUMBER(SEARCH($A177,CONCATENATE(V$57))),ISNUMBER(SEARCH($B105,CONCATENATE(V$81,V$82,V$83,V$84,V$85,V$86,V$87)))),"",$B177)</f>
        <v/>
      </c>
      <c r="W177" t="str">
        <f t="shared" si="73"/>
        <v/>
      </c>
    </row>
    <row r="178" spans="1:33" ht="25.8" x14ac:dyDescent="0.5">
      <c r="E178" t="str">
        <f>CONCATENATE(E163,IF(E163="","",","),E164,IF(E164="","",","),E165,IF(E165="","",","),E166,IF(E166="","",","),E167,IF(E167="","",","),E168,IF(E168="","",","),E169,IF(E169="","",","),E170,IF(E170="","",","),E171,IF(E171="","",","),E172,IF(E172="","",","),E173,IF(E173="","",","),E174,IF(E174="","",","),E175,IF(E175="","",","),E176,IF(E176="","",","),E177)</f>
        <v>E2,E3,E4,E5,E6,E7,E8,E9,E11,E12,</v>
      </c>
      <c r="F178" s="6"/>
      <c r="G178" t="str">
        <f>CONCATENATE(G163,IF(G163="","",","),G164,IF(G164="","",","),G165,IF(G165="","",","),G166,IF(G166="","",","),G167,IF(G167="","",","),G168,IF(G168="","",","),G169,IF(G169="","",","),G170,IF(G170="","",","),G171,IF(G171="","",","),G172,IF(G172="","",","),G173,IF(G173="","",","),G174,IF(G174="","",","),G175,IF(G175="","",","),G176,IF(G176="","",","),G177)</f>
        <v>E1,E3,E4,E5,E6,E7,E8,E9,E10,E11,E12,</v>
      </c>
      <c r="H178" s="6"/>
      <c r="I178" t="str">
        <f>CONCATENATE(I163,IF(I163="","",","),I164,IF(I164="","",","),I165,IF(I165="","",","),I166,IF(I166="","",","),I167,IF(I167="","",","),I168,IF(I168="","",","),I169,IF(I169="","",","),I170,IF(I170="","",","),I171,IF(I171="","",","),I172,IF(I172="","",","),I173,IF(I173="","",","),I174,IF(I174="","",","),I175,IF(I175="","",","),I176,IF(I176="","",","),I177)</f>
        <v>E1,E2,E3,E4,E5,E6,E7,E8,E9,E10,E11,E12,0,0,0</v>
      </c>
      <c r="J178" s="6"/>
      <c r="K178" t="str">
        <f>CONCATENATE(K163,IF(K163="","",","),K164,IF(K164="","",","),K165,IF(K165="","",","),K166,IF(K166="","",","),K167,IF(K167="","",","),K168,IF(K168="","",","),K169,IF(K169="","",","),K170,IF(K170="","",","),K171,IF(K171="","",","),K172,IF(K172="","",","),K173,IF(K173="","",","),K174,IF(K174="","",","),K175,IF(K175="","",","),K176,IF(K176="","",","),K177)</f>
        <v>E3,E4,E5,E6,E7,E8,E9,E11,E12,</v>
      </c>
      <c r="L178" s="6"/>
      <c r="M178" t="str">
        <f>CONCATENATE(M163,IF(M163="","",","),M164,IF(M164="","",","),M165,IF(M165="","",","),M166,IF(M166="","",","),M167,IF(M167="","",","),M168,IF(M168="","",","),M169,IF(M169="","",","),M170,IF(M170="","",","),M171,IF(M171="","",","),M172,IF(M172="","",","),M173,IF(M173="","",","),M174,IF(M174="","",","),M175,IF(M175="","",","),M176,IF(M176="","",","),M177)</f>
        <v>E1,E2,E3,E4,E5,E6,E7,E8,E9,E10,E11,E12,0,0,0</v>
      </c>
      <c r="N178" s="6"/>
      <c r="O178" t="str">
        <f>CONCATENATE(O163,IF(O163="","",","),O164,IF(O164="","",","),O165,IF(O165="","",","),O166,IF(O166="","",","),O167,IF(O167="","",","),O168,IF(O168="","",","),O169,IF(O169="","",","),O170,IF(O170="","",","),O171,IF(O171="","",","),O172,IF(O172="","",","),O173,IF(O173="","",","),O174,IF(O174="","",","),O175,IF(O175="","",","),O176,IF(O176="","",","),O177)</f>
        <v>E3,E4,E5,E6,E7,E8,E9,E11,E12,</v>
      </c>
      <c r="P178" s="6"/>
      <c r="Q178" t="str">
        <f>CONCATENATE(Q163,IF(Q163="","",","),Q164,IF(Q164="","",","),Q165,IF(Q165="","",","),Q166,IF(Q166="","",","),Q167,IF(Q167="","",","),Q168,IF(Q168="","",","),Q169,IF(Q169="","",","),Q170,IF(Q170="","",","),Q171,IF(Q171="","",","),Q172,IF(Q172="","",","),Q173,IF(Q173="","",","),Q174,IF(Q174="","",","),Q175,IF(Q175="","",","),Q176,IF(Q176="","",","),Q177)</f>
        <v>E1,E2,E3,E4,E5,E6,E7,E8,E9,E10,E11,E12,0,0,0</v>
      </c>
      <c r="R178" s="6"/>
      <c r="S178" t="str">
        <f>CONCATENATE(S163,IF(S163="","",","),S164,IF(S164="","",","),S165,IF(S165="","",","),S166,IF(S166="","",","),S167,IF(S167="","",","),S168,IF(S168="","",","),S169,IF(S169="","",","),S170,IF(S170="","",","),S171,IF(S171="","",","),S172,IF(S172="","",","),S173,IF(S173="","",","),S174,IF(S174="","",","),S175,IF(S175="","",","),S176,IF(S176="","",","),S177)</f>
        <v>E3,E4,E5,E6,E7,E8,E9,E11,E12,</v>
      </c>
      <c r="T178" s="6"/>
      <c r="U178" t="str">
        <f>CONCATENATE(U163,IF(U163="","",","),U164,IF(U164="","",","),U165,IF(U165="","",","),U166,IF(U166="","",","),U167,IF(U167="","",","),U168,IF(U168="","",","),U169,IF(U169="","",","),U170,IF(U170="","",","),U171,IF(U171="","",","),U172,IF(U172="","",","),U173,IF(U173="","",","),U174,IF(U174="","",","),U175,IF(U175="","",","),U176,IF(U176="","",","),U177)</f>
        <v>E1,E2,E3,E4,E5,E6,E7,E8,E9,E10,E11,E12,0,0,0</v>
      </c>
      <c r="V178" s="6"/>
      <c r="W178" t="str">
        <f>CONCATENATE(W163,IF(W163="","",","),W164,IF(W164="","",","),W165,IF(W165="","",","),W166,IF(W166="","",","),W167,IF(W167="","",","),W168,IF(W168="","",","),W169,IF(W169="","",","),W170,IF(W170="","",","),W171,IF(W171="","",","),W172,IF(W172="","",","),W173,IF(W173="","",","),W174,IF(W174="","",","),W175,IF(W175="","",","),W176,IF(W176="","",","),W177)</f>
        <v>E3,E4,E5,E6,E7,E8,E9,E11,E12,</v>
      </c>
      <c r="X178" s="6"/>
      <c r="Y178" s="13"/>
      <c r="AA178" s="13"/>
      <c r="AB178" s="6"/>
    </row>
    <row r="188" spans="1:33" ht="15.6" x14ac:dyDescent="0.3">
      <c r="B188" s="1" t="s">
        <v>25</v>
      </c>
      <c r="C188" s="14">
        <v>1</v>
      </c>
      <c r="D188" s="14">
        <v>2</v>
      </c>
      <c r="E188" s="14">
        <v>3</v>
      </c>
      <c r="F188" s="14">
        <v>4</v>
      </c>
      <c r="G188" s="15">
        <v>5</v>
      </c>
      <c r="H188" s="15">
        <v>6</v>
      </c>
      <c r="I188" s="14">
        <v>7</v>
      </c>
      <c r="J188" s="14">
        <v>8</v>
      </c>
      <c r="K188" s="14">
        <v>9</v>
      </c>
      <c r="L188" s="14">
        <v>10</v>
      </c>
      <c r="M188" s="14">
        <v>11</v>
      </c>
      <c r="N188" s="15">
        <v>12</v>
      </c>
      <c r="O188" s="15">
        <v>13</v>
      </c>
      <c r="P188" s="14">
        <v>14</v>
      </c>
      <c r="Q188" s="14">
        <v>15</v>
      </c>
      <c r="R188" s="14">
        <v>16</v>
      </c>
      <c r="S188" s="14">
        <v>17</v>
      </c>
      <c r="T188" s="14">
        <v>18</v>
      </c>
      <c r="U188" s="15">
        <v>19</v>
      </c>
      <c r="V188" s="15">
        <v>20</v>
      </c>
      <c r="W188" s="14">
        <v>21</v>
      </c>
      <c r="X188" s="14">
        <v>22</v>
      </c>
      <c r="Y188" s="14">
        <v>23</v>
      </c>
      <c r="Z188" s="14">
        <v>24</v>
      </c>
      <c r="AA188" s="14">
        <v>25</v>
      </c>
      <c r="AB188" s="15">
        <v>26</v>
      </c>
      <c r="AC188" s="15">
        <v>27</v>
      </c>
      <c r="AD188" s="14">
        <v>28</v>
      </c>
      <c r="AE188" s="14">
        <v>29</v>
      </c>
      <c r="AF188" s="14">
        <v>30</v>
      </c>
      <c r="AG188" s="14">
        <v>31</v>
      </c>
    </row>
    <row r="189" spans="1:33" x14ac:dyDescent="0.3">
      <c r="A189" s="17" t="s">
        <v>48</v>
      </c>
      <c r="B189" s="98" t="s">
        <v>63</v>
      </c>
      <c r="C189" s="16" t="str">
        <f>IF(AND(NOT(C61=""),NOT(ISNUMBER(SEARCH("PM",C61)))),$A189,"")</f>
        <v>E1</v>
      </c>
      <c r="D189" s="16" t="str">
        <f>IF(AND(NOT(D61=""),NOT(ISNUMBER(SEARCH("PM",D61)))),$A189,"")</f>
        <v/>
      </c>
      <c r="E189" s="16" t="str">
        <f>IF(AND(NOT(E61=""),NOT(ISNUMBER(SEARCH("PM",E61)))),$A189,"")</f>
        <v/>
      </c>
      <c r="F189" s="16" t="str">
        <f>IF(AND(NOT(F61=""),NOT(ISNUMBER(SEARCH("PM",F61)))),$A189,"")</f>
        <v/>
      </c>
      <c r="G189" s="16" t="str">
        <f>IF(AND(NOT(G61=""),NOT(ISNUMBER(SEARCH("PM",G61)))),$A189,"")</f>
        <v/>
      </c>
      <c r="H189" s="16" t="str">
        <f>IF(AND(NOT(H61=""),NOT(ISNUMBER(SEARCH("PM",H61)))),$A189,"")</f>
        <v/>
      </c>
      <c r="I189" s="16" t="str">
        <f>IF(AND(NOT(I61=""),NOT(ISNUMBER(SEARCH("PM",I61)))),$A189,"")</f>
        <v/>
      </c>
      <c r="J189" s="16" t="str">
        <f>IF(AND(NOT(J61=""),NOT(ISNUMBER(SEARCH("PM",J61)))),$A189,"")</f>
        <v/>
      </c>
      <c r="K189" s="16" t="str">
        <f>IF(AND(NOT(K61=""),NOT(ISNUMBER(SEARCH("PM",K61)))),$A189,"")</f>
        <v/>
      </c>
      <c r="L189" s="16" t="str">
        <f>IF(AND(NOT(L61=""),NOT(ISNUMBER(SEARCH("PM",L61)))),$A189,"")</f>
        <v/>
      </c>
      <c r="M189" s="16" t="str">
        <f>IF(AND(NOT(M61=""),NOT(ISNUMBER(SEARCH("PM",M61)))),$A189,"")</f>
        <v/>
      </c>
      <c r="N189" s="16" t="str">
        <f>IF(AND(NOT(N61=""),NOT(ISNUMBER(SEARCH("PM",N61)))),$A189,"")</f>
        <v/>
      </c>
      <c r="O189" s="16" t="str">
        <f>IF(AND(NOT(O61=""),NOT(ISNUMBER(SEARCH("PM",O61)))),$A189,"")</f>
        <v/>
      </c>
      <c r="P189" s="16" t="str">
        <f>IF(AND(NOT(P61=""),NOT(ISNUMBER(SEARCH("PM",P61)))),$A189,"")</f>
        <v/>
      </c>
      <c r="Q189" s="16" t="str">
        <f>IF(AND(NOT(Q61=""),NOT(ISNUMBER(SEARCH("PM",Q61)))),$A189,"")</f>
        <v/>
      </c>
      <c r="R189" s="16" t="str">
        <f>IF(AND(NOT(R61=""),NOT(ISNUMBER(SEARCH("PM",R61)))),$A189,"")</f>
        <v/>
      </c>
      <c r="S189" s="16" t="str">
        <f>IF(AND(NOT(S61=""),NOT(ISNUMBER(SEARCH("PM",S61)))),$A189,"")</f>
        <v/>
      </c>
      <c r="T189" s="16" t="str">
        <f>IF(AND(NOT(T61=""),NOT(ISNUMBER(SEARCH("PM",T61)))),$A189,"")</f>
        <v/>
      </c>
      <c r="U189" s="16" t="str">
        <f>IF(AND(NOT(U61=""),NOT(ISNUMBER(SEARCH("PM",U61)))),$A189,"")</f>
        <v/>
      </c>
      <c r="V189" s="16" t="str">
        <f>IF(AND(NOT(V61=""),NOT(ISNUMBER(SEARCH("PM",V61)))),$A189,"")</f>
        <v/>
      </c>
      <c r="W189" s="16" t="str">
        <f>IF(AND(NOT(W61=""),NOT(ISNUMBER(SEARCH("PM",W61)))),$A189,"")</f>
        <v/>
      </c>
      <c r="X189" s="16" t="str">
        <f>IF(AND(NOT(X61=""),NOT(ISNUMBER(SEARCH("PM",X61)))),$A189,"")</f>
        <v/>
      </c>
      <c r="Y189" s="16" t="str">
        <f>IF(AND(NOT(Y61=""),NOT(ISNUMBER(SEARCH("PM",Y61)))),$A189,"")</f>
        <v/>
      </c>
      <c r="Z189" s="16" t="str">
        <f>IF(AND(NOT(Z61=""),NOT(ISNUMBER(SEARCH("PM",Z61)))),$A189,"")</f>
        <v/>
      </c>
      <c r="AA189" s="16" t="str">
        <f>IF(AND(NOT(AA61=""),NOT(ISNUMBER(SEARCH("PM",AA61)))),$A189,"")</f>
        <v/>
      </c>
      <c r="AB189" s="16" t="str">
        <f>IF(AND(NOT(AB61=""),NOT(ISNUMBER(SEARCH("PM",AB61)))),$A189,"")</f>
        <v/>
      </c>
      <c r="AC189" s="16" t="str">
        <f>IF(AND(NOT(AC61=""),NOT(ISNUMBER(SEARCH("PM",AC61)))),$A189,"")</f>
        <v/>
      </c>
      <c r="AD189" s="16" t="str">
        <f>IF(AND(NOT(AD61=""),NOT(ISNUMBER(SEARCH("PM",AD61)))),$A189,"")</f>
        <v/>
      </c>
      <c r="AE189" s="16" t="str">
        <f>IF(AND(NOT(AE61=""),NOT(ISNUMBER(SEARCH("PM",AE61)))),$A189,"")</f>
        <v/>
      </c>
      <c r="AF189" s="16" t="str">
        <f>IF(AND(NOT(AF61=""),NOT(ISNUMBER(SEARCH("PM",AF61)))),$A189,"")</f>
        <v/>
      </c>
      <c r="AG189" s="16" t="str">
        <f>IF(AND(NOT(AG61=""),NOT(ISNUMBER(SEARCH("PM",AG61)))),$A189,"")</f>
        <v/>
      </c>
    </row>
    <row r="190" spans="1:33" x14ac:dyDescent="0.3">
      <c r="A190" s="17" t="s">
        <v>49</v>
      </c>
      <c r="B190" s="98" t="s">
        <v>64</v>
      </c>
      <c r="C190" s="16" t="str">
        <f>IF(AND(NOT(C62=""),NOT(ISNUMBER(SEARCH("PM",C62)))),$A190,"")</f>
        <v/>
      </c>
      <c r="D190" s="16" t="str">
        <f>IF(AND(NOT(D62=""),NOT(ISNUMBER(SEARCH("PM",D62)))),$A190,"")</f>
        <v>E2</v>
      </c>
      <c r="E190" s="16" t="str">
        <f>IF(AND(NOT(E62=""),NOT(ISNUMBER(SEARCH("PM",E62)))),$A190,"")</f>
        <v>E2</v>
      </c>
      <c r="F190" s="16" t="str">
        <f>IF(AND(NOT(F62=""),NOT(ISNUMBER(SEARCH("PM",F62)))),$A190,"")</f>
        <v>E2</v>
      </c>
      <c r="G190" s="16" t="str">
        <f>IF(AND(NOT(G62=""),NOT(ISNUMBER(SEARCH("PM",G62)))),$A190,"")</f>
        <v/>
      </c>
      <c r="H190" s="16" t="str">
        <f>IF(AND(NOT(H62=""),NOT(ISNUMBER(SEARCH("PM",H62)))),$A190,"")</f>
        <v/>
      </c>
      <c r="I190" s="16" t="str">
        <f>IF(AND(NOT(I62=""),NOT(ISNUMBER(SEARCH("PM",I62)))),$A190,"")</f>
        <v/>
      </c>
      <c r="J190" s="16" t="str">
        <f>IF(AND(NOT(J62=""),NOT(ISNUMBER(SEARCH("PM",J62)))),$A190,"")</f>
        <v/>
      </c>
      <c r="K190" s="16" t="str">
        <f>IF(AND(NOT(K62=""),NOT(ISNUMBER(SEARCH("PM",K62)))),$A190,"")</f>
        <v/>
      </c>
      <c r="L190" s="16" t="str">
        <f>IF(AND(NOT(L62=""),NOT(ISNUMBER(SEARCH("PM",L62)))),$A190,"")</f>
        <v/>
      </c>
      <c r="M190" s="16" t="str">
        <f>IF(AND(NOT(M62=""),NOT(ISNUMBER(SEARCH("PM",M62)))),$A190,"")</f>
        <v/>
      </c>
      <c r="N190" s="16" t="str">
        <f>IF(AND(NOT(N62=""),NOT(ISNUMBER(SEARCH("PM",N62)))),$A190,"")</f>
        <v/>
      </c>
      <c r="O190" s="16" t="str">
        <f>IF(AND(NOT(O62=""),NOT(ISNUMBER(SEARCH("PM",O62)))),$A190,"")</f>
        <v/>
      </c>
      <c r="P190" s="16" t="str">
        <f>IF(AND(NOT(P62=""),NOT(ISNUMBER(SEARCH("PM",P62)))),$A190,"")</f>
        <v/>
      </c>
      <c r="Q190" s="16" t="str">
        <f>IF(AND(NOT(Q62=""),NOT(ISNUMBER(SEARCH("PM",Q62)))),$A190,"")</f>
        <v/>
      </c>
      <c r="R190" s="16" t="str">
        <f>IF(AND(NOT(R62=""),NOT(ISNUMBER(SEARCH("PM",R62)))),$A190,"")</f>
        <v/>
      </c>
      <c r="S190" s="16" t="str">
        <f>IF(AND(NOT(S62=""),NOT(ISNUMBER(SEARCH("PM",S62)))),$A190,"")</f>
        <v/>
      </c>
      <c r="T190" s="16" t="str">
        <f>IF(AND(NOT(T62=""),NOT(ISNUMBER(SEARCH("PM",T62)))),$A190,"")</f>
        <v/>
      </c>
      <c r="U190" s="16" t="str">
        <f>IF(AND(NOT(U62=""),NOT(ISNUMBER(SEARCH("PM",U62)))),$A190,"")</f>
        <v/>
      </c>
      <c r="V190" s="16" t="str">
        <f>IF(AND(NOT(V62=""),NOT(ISNUMBER(SEARCH("PM",V62)))),$A190,"")</f>
        <v/>
      </c>
      <c r="W190" s="16" t="str">
        <f>IF(AND(NOT(W62=""),NOT(ISNUMBER(SEARCH("PM",W62)))),$A190,"")</f>
        <v/>
      </c>
      <c r="X190" s="16" t="str">
        <f>IF(AND(NOT(X62=""),NOT(ISNUMBER(SEARCH("PM",X62)))),$A190,"")</f>
        <v/>
      </c>
      <c r="Y190" s="16" t="str">
        <f>IF(AND(NOT(Y62=""),NOT(ISNUMBER(SEARCH("PM",Y62)))),$A190,"")</f>
        <v/>
      </c>
      <c r="Z190" s="16" t="str">
        <f>IF(AND(NOT(Z62=""),NOT(ISNUMBER(SEARCH("PM",Z62)))),$A190,"")</f>
        <v/>
      </c>
      <c r="AA190" s="16" t="str">
        <f>IF(AND(NOT(AA62=""),NOT(ISNUMBER(SEARCH("PM",AA62)))),$A190,"")</f>
        <v/>
      </c>
      <c r="AB190" s="16" t="str">
        <f>IF(AND(NOT(AB62=""),NOT(ISNUMBER(SEARCH("PM",AB62)))),$A190,"")</f>
        <v/>
      </c>
      <c r="AC190" s="16" t="str">
        <f>IF(AND(NOT(AC62=""),NOT(ISNUMBER(SEARCH("PM",AC62)))),$A190,"")</f>
        <v/>
      </c>
      <c r="AD190" s="16" t="str">
        <f>IF(AND(NOT(AD62=""),NOT(ISNUMBER(SEARCH("PM",AD62)))),$A190,"")</f>
        <v/>
      </c>
      <c r="AE190" s="16" t="str">
        <f>IF(AND(NOT(AE62=""),NOT(ISNUMBER(SEARCH("PM",AE62)))),$A190,"")</f>
        <v/>
      </c>
      <c r="AF190" s="16" t="str">
        <f>IF(AND(NOT(AF62=""),NOT(ISNUMBER(SEARCH("PM",AF62)))),$A190,"")</f>
        <v/>
      </c>
      <c r="AG190" s="16" t="str">
        <f>IF(AND(NOT(AG62=""),NOT(ISNUMBER(SEARCH("PM",AG62)))),$A190,"")</f>
        <v/>
      </c>
    </row>
    <row r="191" spans="1:33" x14ac:dyDescent="0.3">
      <c r="A191" s="17" t="s">
        <v>50</v>
      </c>
      <c r="B191" s="98" t="s">
        <v>65</v>
      </c>
      <c r="C191" s="16" t="str">
        <f>IF(AND(NOT(C63=""),NOT(ISNUMBER(SEARCH("PM",C63)))),$A191,"")</f>
        <v/>
      </c>
      <c r="D191" s="16" t="str">
        <f>IF(AND(NOT(D63=""),NOT(ISNUMBER(SEARCH("PM",D63)))),$A191,"")</f>
        <v/>
      </c>
      <c r="E191" s="16" t="str">
        <f>IF(AND(NOT(E63=""),NOT(ISNUMBER(SEARCH("PM",E63)))),$A191,"")</f>
        <v/>
      </c>
      <c r="F191" s="16" t="str">
        <f>IF(AND(NOT(F63=""),NOT(ISNUMBER(SEARCH("PM",F63)))),$A191,"")</f>
        <v/>
      </c>
      <c r="G191" s="16" t="str">
        <f>IF(AND(NOT(G63=""),NOT(ISNUMBER(SEARCH("PM",G63)))),$A191,"")</f>
        <v/>
      </c>
      <c r="H191" s="16" t="str">
        <f>IF(AND(NOT(H63=""),NOT(ISNUMBER(SEARCH("PM",H63)))),$A191,"")</f>
        <v/>
      </c>
      <c r="I191" s="16" t="str">
        <f>IF(AND(NOT(I63=""),NOT(ISNUMBER(SEARCH("PM",I63)))),$A191,"")</f>
        <v/>
      </c>
      <c r="J191" s="16" t="str">
        <f>IF(AND(NOT(J63=""),NOT(ISNUMBER(SEARCH("PM",J63)))),$A191,"")</f>
        <v/>
      </c>
      <c r="K191" s="16" t="str">
        <f>IF(AND(NOT(K63=""),NOT(ISNUMBER(SEARCH("PM",K63)))),$A191,"")</f>
        <v/>
      </c>
      <c r="L191" s="16" t="str">
        <f>IF(AND(NOT(L63=""),NOT(ISNUMBER(SEARCH("PM",L63)))),$A191,"")</f>
        <v/>
      </c>
      <c r="M191" s="16" t="str">
        <f>IF(AND(NOT(M63=""),NOT(ISNUMBER(SEARCH("PM",M63)))),$A191,"")</f>
        <v/>
      </c>
      <c r="N191" s="16" t="str">
        <f>IF(AND(NOT(N63=""),NOT(ISNUMBER(SEARCH("PM",N63)))),$A191,"")</f>
        <v/>
      </c>
      <c r="O191" s="16" t="str">
        <f>IF(AND(NOT(O63=""),NOT(ISNUMBER(SEARCH("PM",O63)))),$A191,"")</f>
        <v/>
      </c>
      <c r="P191" s="16" t="str">
        <f>IF(AND(NOT(P63=""),NOT(ISNUMBER(SEARCH("PM",P63)))),$A191,"")</f>
        <v/>
      </c>
      <c r="Q191" s="16" t="str">
        <f>IF(AND(NOT(Q63=""),NOT(ISNUMBER(SEARCH("PM",Q63)))),$A191,"")</f>
        <v/>
      </c>
      <c r="R191" s="16" t="str">
        <f>IF(AND(NOT(R63=""),NOT(ISNUMBER(SEARCH("PM",R63)))),$A191,"")</f>
        <v/>
      </c>
      <c r="S191" s="16" t="str">
        <f>IF(AND(NOT(S63=""),NOT(ISNUMBER(SEARCH("PM",S63)))),$A191,"")</f>
        <v/>
      </c>
      <c r="T191" s="16" t="str">
        <f>IF(AND(NOT(T63=""),NOT(ISNUMBER(SEARCH("PM",T63)))),$A191,"")</f>
        <v/>
      </c>
      <c r="U191" s="16" t="str">
        <f>IF(AND(NOT(U63=""),NOT(ISNUMBER(SEARCH("PM",U63)))),$A191,"")</f>
        <v/>
      </c>
      <c r="V191" s="16" t="str">
        <f>IF(AND(NOT(V63=""),NOT(ISNUMBER(SEARCH("PM",V63)))),$A191,"")</f>
        <v/>
      </c>
      <c r="W191" s="16" t="str">
        <f>IF(AND(NOT(W63=""),NOT(ISNUMBER(SEARCH("PM",W63)))),$A191,"")</f>
        <v/>
      </c>
      <c r="X191" s="16" t="str">
        <f>IF(AND(NOT(X63=""),NOT(ISNUMBER(SEARCH("PM",X63)))),$A191,"")</f>
        <v/>
      </c>
      <c r="Y191" s="16" t="str">
        <f>IF(AND(NOT(Y63=""),NOT(ISNUMBER(SEARCH("PM",Y63)))),$A191,"")</f>
        <v/>
      </c>
      <c r="Z191" s="16" t="str">
        <f>IF(AND(NOT(Z63=""),NOT(ISNUMBER(SEARCH("PM",Z63)))),$A191,"")</f>
        <v/>
      </c>
      <c r="AA191" s="16" t="str">
        <f>IF(AND(NOT(AA63=""),NOT(ISNUMBER(SEARCH("PM",AA63)))),$A191,"")</f>
        <v/>
      </c>
      <c r="AB191" s="16" t="str">
        <f>IF(AND(NOT(AB63=""),NOT(ISNUMBER(SEARCH("PM",AB63)))),$A191,"")</f>
        <v/>
      </c>
      <c r="AC191" s="16" t="str">
        <f>IF(AND(NOT(AC63=""),NOT(ISNUMBER(SEARCH("PM",AC63)))),$A191,"")</f>
        <v/>
      </c>
      <c r="AD191" s="16" t="str">
        <f>IF(AND(NOT(AD63=""),NOT(ISNUMBER(SEARCH("PM",AD63)))),$A191,"")</f>
        <v/>
      </c>
      <c r="AE191" s="16" t="str">
        <f>IF(AND(NOT(AE63=""),NOT(ISNUMBER(SEARCH("PM",AE63)))),$A191,"")</f>
        <v/>
      </c>
      <c r="AF191" s="16" t="str">
        <f>IF(AND(NOT(AF63=""),NOT(ISNUMBER(SEARCH("PM",AF63)))),$A191,"")</f>
        <v/>
      </c>
      <c r="AG191" s="16" t="str">
        <f>IF(AND(NOT(AG63=""),NOT(ISNUMBER(SEARCH("PM",AG63)))),$A191,"")</f>
        <v/>
      </c>
    </row>
    <row r="192" spans="1:33" x14ac:dyDescent="0.3">
      <c r="A192" s="17" t="s">
        <v>51</v>
      </c>
      <c r="B192" s="98" t="s">
        <v>66</v>
      </c>
      <c r="C192" s="16" t="str">
        <f>IF(AND(NOT(C64=""),NOT(ISNUMBER(SEARCH("PM",C64)))),$A192,"")</f>
        <v>E4</v>
      </c>
      <c r="D192" s="16" t="str">
        <f>IF(AND(NOT(D64=""),NOT(ISNUMBER(SEARCH("PM",D64)))),$A192,"")</f>
        <v/>
      </c>
      <c r="E192" s="16" t="str">
        <f>IF(AND(NOT(E64=""),NOT(ISNUMBER(SEARCH("PM",E64)))),$A192,"")</f>
        <v/>
      </c>
      <c r="F192" s="16" t="str">
        <f>IF(AND(NOT(F64=""),NOT(ISNUMBER(SEARCH("PM",F64)))),$A192,"")</f>
        <v/>
      </c>
      <c r="G192" s="16" t="str">
        <f>IF(AND(NOT(G64=""),NOT(ISNUMBER(SEARCH("PM",G64)))),$A192,"")</f>
        <v>E4</v>
      </c>
      <c r="H192" s="16" t="str">
        <f>IF(AND(NOT(H64=""),NOT(ISNUMBER(SEARCH("PM",H64)))),$A192,"")</f>
        <v/>
      </c>
      <c r="I192" s="16" t="str">
        <f>IF(AND(NOT(I64=""),NOT(ISNUMBER(SEARCH("PM",I64)))),$A192,"")</f>
        <v/>
      </c>
      <c r="J192" s="16" t="str">
        <f>IF(AND(NOT(J64=""),NOT(ISNUMBER(SEARCH("PM",J64)))),$A192,"")</f>
        <v/>
      </c>
      <c r="K192" s="16" t="str">
        <f>IF(AND(NOT(K64=""),NOT(ISNUMBER(SEARCH("PM",K64)))),$A192,"")</f>
        <v/>
      </c>
      <c r="L192" s="16" t="str">
        <f>IF(AND(NOT(L64=""),NOT(ISNUMBER(SEARCH("PM",L64)))),$A192,"")</f>
        <v/>
      </c>
      <c r="M192" s="16" t="str">
        <f>IF(AND(NOT(M64=""),NOT(ISNUMBER(SEARCH("PM",M64)))),$A192,"")</f>
        <v/>
      </c>
      <c r="N192" s="16" t="str">
        <f>IF(AND(NOT(N64=""),NOT(ISNUMBER(SEARCH("PM",N64)))),$A192,"")</f>
        <v/>
      </c>
      <c r="O192" s="16" t="str">
        <f>IF(AND(NOT(O64=""),NOT(ISNUMBER(SEARCH("PM",O64)))),$A192,"")</f>
        <v/>
      </c>
      <c r="P192" s="16" t="str">
        <f>IF(AND(NOT(P64=""),NOT(ISNUMBER(SEARCH("PM",P64)))),$A192,"")</f>
        <v/>
      </c>
      <c r="Q192" s="16" t="str">
        <f>IF(AND(NOT(Q64=""),NOT(ISNUMBER(SEARCH("PM",Q64)))),$A192,"")</f>
        <v/>
      </c>
      <c r="R192" s="16" t="str">
        <f>IF(AND(NOT(R64=""),NOT(ISNUMBER(SEARCH("PM",R64)))),$A192,"")</f>
        <v/>
      </c>
      <c r="S192" s="16" t="str">
        <f>IF(AND(NOT(S64=""),NOT(ISNUMBER(SEARCH("PM",S64)))),$A192,"")</f>
        <v/>
      </c>
      <c r="T192" s="16" t="str">
        <f>IF(AND(NOT(T64=""),NOT(ISNUMBER(SEARCH("PM",T64)))),$A192,"")</f>
        <v/>
      </c>
      <c r="U192" s="16" t="str">
        <f>IF(AND(NOT(U64=""),NOT(ISNUMBER(SEARCH("PM",U64)))),$A192,"")</f>
        <v/>
      </c>
      <c r="V192" s="16" t="str">
        <f>IF(AND(NOT(V64=""),NOT(ISNUMBER(SEARCH("PM",V64)))),$A192,"")</f>
        <v/>
      </c>
      <c r="W192" s="16" t="str">
        <f>IF(AND(NOT(W64=""),NOT(ISNUMBER(SEARCH("PM",W64)))),$A192,"")</f>
        <v/>
      </c>
      <c r="X192" s="16" t="str">
        <f>IF(AND(NOT(X64=""),NOT(ISNUMBER(SEARCH("PM",X64)))),$A192,"")</f>
        <v/>
      </c>
      <c r="Y192" s="16" t="str">
        <f>IF(AND(NOT(Y64=""),NOT(ISNUMBER(SEARCH("PM",Y64)))),$A192,"")</f>
        <v/>
      </c>
      <c r="Z192" s="16" t="str">
        <f>IF(AND(NOT(Z64=""),NOT(ISNUMBER(SEARCH("PM",Z64)))),$A192,"")</f>
        <v/>
      </c>
      <c r="AA192" s="16" t="str">
        <f>IF(AND(NOT(AA64=""),NOT(ISNUMBER(SEARCH("PM",AA64)))),$A192,"")</f>
        <v/>
      </c>
      <c r="AB192" s="16" t="str">
        <f>IF(AND(NOT(AB64=""),NOT(ISNUMBER(SEARCH("PM",AB64)))),$A192,"")</f>
        <v/>
      </c>
      <c r="AC192" s="16" t="str">
        <f>IF(AND(NOT(AC64=""),NOT(ISNUMBER(SEARCH("PM",AC64)))),$A192,"")</f>
        <v/>
      </c>
      <c r="AD192" s="16" t="str">
        <f>IF(AND(NOT(AD64=""),NOT(ISNUMBER(SEARCH("PM",AD64)))),$A192,"")</f>
        <v/>
      </c>
      <c r="AE192" s="16" t="str">
        <f>IF(AND(NOT(AE64=""),NOT(ISNUMBER(SEARCH("PM",AE64)))),$A192,"")</f>
        <v/>
      </c>
      <c r="AF192" s="16" t="str">
        <f>IF(AND(NOT(AF64=""),NOT(ISNUMBER(SEARCH("PM",AF64)))),$A192,"")</f>
        <v/>
      </c>
      <c r="AG192" s="16" t="str">
        <f>IF(AND(NOT(AG64=""),NOT(ISNUMBER(SEARCH("PM",AG64)))),$A192,"")</f>
        <v/>
      </c>
    </row>
    <row r="193" spans="1:33" x14ac:dyDescent="0.3">
      <c r="A193" s="17" t="s">
        <v>52</v>
      </c>
      <c r="B193" s="98" t="s">
        <v>67</v>
      </c>
      <c r="C193" s="16" t="str">
        <f>IF(AND(NOT(C65=""),NOT(ISNUMBER(SEARCH("PM",C65)))),$A193,"")</f>
        <v/>
      </c>
      <c r="D193" s="16" t="str">
        <f>IF(AND(NOT(D65=""),NOT(ISNUMBER(SEARCH("PM",D65)))),$A193,"")</f>
        <v/>
      </c>
      <c r="E193" s="16" t="str">
        <f>IF(AND(NOT(E65=""),NOT(ISNUMBER(SEARCH("PM",E65)))),$A193,"")</f>
        <v/>
      </c>
      <c r="F193" s="16" t="str">
        <f>IF(AND(NOT(F65=""),NOT(ISNUMBER(SEARCH("PM",F65)))),$A193,"")</f>
        <v/>
      </c>
      <c r="G193" s="16" t="str">
        <f>IF(AND(NOT(G65=""),NOT(ISNUMBER(SEARCH("PM",G65)))),$A193,"")</f>
        <v/>
      </c>
      <c r="H193" s="16" t="str">
        <f>IF(AND(NOT(H65=""),NOT(ISNUMBER(SEARCH("PM",H65)))),$A193,"")</f>
        <v/>
      </c>
      <c r="I193" s="16" t="str">
        <f>IF(AND(NOT(I65=""),NOT(ISNUMBER(SEARCH("PM",I65)))),$A193,"")</f>
        <v/>
      </c>
      <c r="J193" s="16" t="str">
        <f>IF(AND(NOT(J65=""),NOT(ISNUMBER(SEARCH("PM",J65)))),$A193,"")</f>
        <v/>
      </c>
      <c r="K193" s="16" t="str">
        <f>IF(AND(NOT(K65=""),NOT(ISNUMBER(SEARCH("PM",K65)))),$A193,"")</f>
        <v/>
      </c>
      <c r="L193" s="16" t="str">
        <f>IF(AND(NOT(L65=""),NOT(ISNUMBER(SEARCH("PM",L65)))),$A193,"")</f>
        <v/>
      </c>
      <c r="M193" s="16" t="str">
        <f>IF(AND(NOT(M65=""),NOT(ISNUMBER(SEARCH("PM",M65)))),$A193,"")</f>
        <v/>
      </c>
      <c r="N193" s="16" t="str">
        <f>IF(AND(NOT(N65=""),NOT(ISNUMBER(SEARCH("PM",N65)))),$A193,"")</f>
        <v/>
      </c>
      <c r="O193" s="16" t="str">
        <f>IF(AND(NOT(O65=""),NOT(ISNUMBER(SEARCH("PM",O65)))),$A193,"")</f>
        <v/>
      </c>
      <c r="P193" s="16" t="str">
        <f>IF(AND(NOT(P65=""),NOT(ISNUMBER(SEARCH("PM",P65)))),$A193,"")</f>
        <v/>
      </c>
      <c r="Q193" s="16" t="str">
        <f>IF(AND(NOT(Q65=""),NOT(ISNUMBER(SEARCH("PM",Q65)))),$A193,"")</f>
        <v/>
      </c>
      <c r="R193" s="16" t="str">
        <f>IF(AND(NOT(R65=""),NOT(ISNUMBER(SEARCH("PM",R65)))),$A193,"")</f>
        <v/>
      </c>
      <c r="S193" s="16" t="str">
        <f>IF(AND(NOT(S65=""),NOT(ISNUMBER(SEARCH("PM",S65)))),$A193,"")</f>
        <v/>
      </c>
      <c r="T193" s="16" t="str">
        <f>IF(AND(NOT(T65=""),NOT(ISNUMBER(SEARCH("PM",T65)))),$A193,"")</f>
        <v/>
      </c>
      <c r="U193" s="16" t="str">
        <f>IF(AND(NOT(U65=""),NOT(ISNUMBER(SEARCH("PM",U65)))),$A193,"")</f>
        <v/>
      </c>
      <c r="V193" s="16" t="str">
        <f>IF(AND(NOT(V65=""),NOT(ISNUMBER(SEARCH("PM",V65)))),$A193,"")</f>
        <v/>
      </c>
      <c r="W193" s="16" t="str">
        <f>IF(AND(NOT(W65=""),NOT(ISNUMBER(SEARCH("PM",W65)))),$A193,"")</f>
        <v/>
      </c>
      <c r="X193" s="16" t="str">
        <f>IF(AND(NOT(X65=""),NOT(ISNUMBER(SEARCH("PM",X65)))),$A193,"")</f>
        <v/>
      </c>
      <c r="Y193" s="16" t="str">
        <f>IF(AND(NOT(Y65=""),NOT(ISNUMBER(SEARCH("PM",Y65)))),$A193,"")</f>
        <v/>
      </c>
      <c r="Z193" s="16" t="str">
        <f>IF(AND(NOT(Z65=""),NOT(ISNUMBER(SEARCH("PM",Z65)))),$A193,"")</f>
        <v/>
      </c>
      <c r="AA193" s="16" t="str">
        <f>IF(AND(NOT(AA65=""),NOT(ISNUMBER(SEARCH("PM",AA65)))),$A193,"")</f>
        <v/>
      </c>
      <c r="AB193" s="16" t="str">
        <f>IF(AND(NOT(AB65=""),NOT(ISNUMBER(SEARCH("PM",AB65)))),$A193,"")</f>
        <v/>
      </c>
      <c r="AC193" s="16" t="str">
        <f>IF(AND(NOT(AC65=""),NOT(ISNUMBER(SEARCH("PM",AC65)))),$A193,"")</f>
        <v/>
      </c>
      <c r="AD193" s="16" t="str">
        <f>IF(AND(NOT(AD65=""),NOT(ISNUMBER(SEARCH("PM",AD65)))),$A193,"")</f>
        <v/>
      </c>
      <c r="AE193" s="16" t="str">
        <f>IF(AND(NOT(AE65=""),NOT(ISNUMBER(SEARCH("PM",AE65)))),$A193,"")</f>
        <v/>
      </c>
      <c r="AF193" s="16" t="str">
        <f>IF(AND(NOT(AF65=""),NOT(ISNUMBER(SEARCH("PM",AF65)))),$A193,"")</f>
        <v/>
      </c>
      <c r="AG193" s="16" t="str">
        <f>IF(AND(NOT(AG65=""),NOT(ISNUMBER(SEARCH("PM",AG65)))),$A193,"")</f>
        <v/>
      </c>
    </row>
    <row r="194" spans="1:33" x14ac:dyDescent="0.3">
      <c r="A194" s="17" t="s">
        <v>53</v>
      </c>
      <c r="B194" s="98" t="s">
        <v>68</v>
      </c>
      <c r="C194" s="16" t="str">
        <f>IF(AND(NOT(C66=""),NOT(ISNUMBER(SEARCH("PM",C66)))),$A194,"")</f>
        <v/>
      </c>
      <c r="D194" s="16" t="str">
        <f>IF(AND(NOT(D66=""),NOT(ISNUMBER(SEARCH("PM",D66)))),$A194,"")</f>
        <v/>
      </c>
      <c r="E194" s="16" t="str">
        <f>IF(AND(NOT(E66=""),NOT(ISNUMBER(SEARCH("PM",E66)))),$A194,"")</f>
        <v/>
      </c>
      <c r="F194" s="16" t="str">
        <f>IF(AND(NOT(F66=""),NOT(ISNUMBER(SEARCH("PM",F66)))),$A194,"")</f>
        <v/>
      </c>
      <c r="G194" s="16" t="str">
        <f>IF(AND(NOT(G66=""),NOT(ISNUMBER(SEARCH("PM",G66)))),$A194,"")</f>
        <v>E6</v>
      </c>
      <c r="H194" s="16" t="str">
        <f>IF(AND(NOT(H66=""),NOT(ISNUMBER(SEARCH("PM",H66)))),$A194,"")</f>
        <v/>
      </c>
      <c r="I194" s="16" t="str">
        <f>IF(AND(NOT(I66=""),NOT(ISNUMBER(SEARCH("PM",I66)))),$A194,"")</f>
        <v/>
      </c>
      <c r="J194" s="16" t="str">
        <f>IF(AND(NOT(J66=""),NOT(ISNUMBER(SEARCH("PM",J66)))),$A194,"")</f>
        <v/>
      </c>
      <c r="K194" s="16" t="str">
        <f>IF(AND(NOT(K66=""),NOT(ISNUMBER(SEARCH("PM",K66)))),$A194,"")</f>
        <v/>
      </c>
      <c r="L194" s="16" t="str">
        <f>IF(AND(NOT(L66=""),NOT(ISNUMBER(SEARCH("PM",L66)))),$A194,"")</f>
        <v/>
      </c>
      <c r="M194" s="16" t="str">
        <f>IF(AND(NOT(M66=""),NOT(ISNUMBER(SEARCH("PM",M66)))),$A194,"")</f>
        <v/>
      </c>
      <c r="N194" s="16" t="str">
        <f>IF(AND(NOT(N66=""),NOT(ISNUMBER(SEARCH("PM",N66)))),$A194,"")</f>
        <v/>
      </c>
      <c r="O194" s="16" t="str">
        <f>IF(AND(NOT(O66=""),NOT(ISNUMBER(SEARCH("PM",O66)))),$A194,"")</f>
        <v/>
      </c>
      <c r="P194" s="16" t="str">
        <f>IF(AND(NOT(P66=""),NOT(ISNUMBER(SEARCH("PM",P66)))),$A194,"")</f>
        <v/>
      </c>
      <c r="Q194" s="16" t="str">
        <f>IF(AND(NOT(Q66=""),NOT(ISNUMBER(SEARCH("PM",Q66)))),$A194,"")</f>
        <v/>
      </c>
      <c r="R194" s="16" t="str">
        <f>IF(AND(NOT(R66=""),NOT(ISNUMBER(SEARCH("PM",R66)))),$A194,"")</f>
        <v/>
      </c>
      <c r="S194" s="16" t="str">
        <f>IF(AND(NOT(S66=""),NOT(ISNUMBER(SEARCH("PM",S66)))),$A194,"")</f>
        <v/>
      </c>
      <c r="T194" s="16" t="str">
        <f>IF(AND(NOT(T66=""),NOT(ISNUMBER(SEARCH("PM",T66)))),$A194,"")</f>
        <v/>
      </c>
      <c r="U194" s="16" t="str">
        <f>IF(AND(NOT(U66=""),NOT(ISNUMBER(SEARCH("PM",U66)))),$A194,"")</f>
        <v/>
      </c>
      <c r="V194" s="16" t="str">
        <f>IF(AND(NOT(V66=""),NOT(ISNUMBER(SEARCH("PM",V66)))),$A194,"")</f>
        <v/>
      </c>
      <c r="W194" s="16" t="str">
        <f>IF(AND(NOT(W66=""),NOT(ISNUMBER(SEARCH("PM",W66)))),$A194,"")</f>
        <v/>
      </c>
      <c r="X194" s="16" t="str">
        <f>IF(AND(NOT(X66=""),NOT(ISNUMBER(SEARCH("PM",X66)))),$A194,"")</f>
        <v/>
      </c>
      <c r="Y194" s="16" t="str">
        <f>IF(AND(NOT(Y66=""),NOT(ISNUMBER(SEARCH("PM",Y66)))),$A194,"")</f>
        <v/>
      </c>
      <c r="Z194" s="16" t="str">
        <f>IF(AND(NOT(Z66=""),NOT(ISNUMBER(SEARCH("PM",Z66)))),$A194,"")</f>
        <v/>
      </c>
      <c r="AA194" s="16" t="str">
        <f>IF(AND(NOT(AA66=""),NOT(ISNUMBER(SEARCH("PM",AA66)))),$A194,"")</f>
        <v/>
      </c>
      <c r="AB194" s="16" t="str">
        <f>IF(AND(NOT(AB66=""),NOT(ISNUMBER(SEARCH("PM",AB66)))),$A194,"")</f>
        <v/>
      </c>
      <c r="AC194" s="16" t="str">
        <f>IF(AND(NOT(AC66=""),NOT(ISNUMBER(SEARCH("PM",AC66)))),$A194,"")</f>
        <v/>
      </c>
      <c r="AD194" s="16" t="str">
        <f>IF(AND(NOT(AD66=""),NOT(ISNUMBER(SEARCH("PM",AD66)))),$A194,"")</f>
        <v/>
      </c>
      <c r="AE194" s="16" t="str">
        <f>IF(AND(NOT(AE66=""),NOT(ISNUMBER(SEARCH("PM",AE66)))),$A194,"")</f>
        <v/>
      </c>
      <c r="AF194" s="16" t="str">
        <f>IF(AND(NOT(AF66=""),NOT(ISNUMBER(SEARCH("PM",AF66)))),$A194,"")</f>
        <v/>
      </c>
      <c r="AG194" s="16" t="str">
        <f>IF(AND(NOT(AG66=""),NOT(ISNUMBER(SEARCH("PM",AG66)))),$A194,"")</f>
        <v/>
      </c>
    </row>
    <row r="195" spans="1:33" x14ac:dyDescent="0.3">
      <c r="A195" s="17" t="s">
        <v>54</v>
      </c>
      <c r="B195" s="98" t="s">
        <v>69</v>
      </c>
      <c r="C195" s="16" t="str">
        <f>IF(AND(NOT(C67=""),NOT(ISNUMBER(SEARCH("PM",C67)))),$A195,"")</f>
        <v/>
      </c>
      <c r="D195" s="16" t="str">
        <f>IF(AND(NOT(D67=""),NOT(ISNUMBER(SEARCH("PM",D67)))),$A195,"")</f>
        <v>E7</v>
      </c>
      <c r="E195" s="16" t="str">
        <f>IF(AND(NOT(E67=""),NOT(ISNUMBER(SEARCH("PM",E67)))),$A195,"")</f>
        <v>E7</v>
      </c>
      <c r="F195" s="16" t="str">
        <f>IF(AND(NOT(F67=""),NOT(ISNUMBER(SEARCH("PM",F67)))),$A195,"")</f>
        <v/>
      </c>
      <c r="G195" s="16" t="str">
        <f>IF(AND(NOT(G67=""),NOT(ISNUMBER(SEARCH("PM",G67)))),$A195,"")</f>
        <v/>
      </c>
      <c r="H195" s="16" t="str">
        <f>IF(AND(NOT(H67=""),NOT(ISNUMBER(SEARCH("PM",H67)))),$A195,"")</f>
        <v/>
      </c>
      <c r="I195" s="16" t="str">
        <f>IF(AND(NOT(I67=""),NOT(ISNUMBER(SEARCH("PM",I67)))),$A195,"")</f>
        <v/>
      </c>
      <c r="J195" s="16" t="str">
        <f>IF(AND(NOT(J67=""),NOT(ISNUMBER(SEARCH("PM",J67)))),$A195,"")</f>
        <v/>
      </c>
      <c r="K195" s="16" t="str">
        <f>IF(AND(NOT(K67=""),NOT(ISNUMBER(SEARCH("PM",K67)))),$A195,"")</f>
        <v/>
      </c>
      <c r="L195" s="16" t="str">
        <f>IF(AND(NOT(L67=""),NOT(ISNUMBER(SEARCH("PM",L67)))),$A195,"")</f>
        <v/>
      </c>
      <c r="M195" s="16" t="str">
        <f>IF(AND(NOT(M67=""),NOT(ISNUMBER(SEARCH("PM",M67)))),$A195,"")</f>
        <v/>
      </c>
      <c r="N195" s="16" t="str">
        <f>IF(AND(NOT(N67=""),NOT(ISNUMBER(SEARCH("PM",N67)))),$A195,"")</f>
        <v/>
      </c>
      <c r="O195" s="16" t="str">
        <f>IF(AND(NOT(O67=""),NOT(ISNUMBER(SEARCH("PM",O67)))),$A195,"")</f>
        <v/>
      </c>
      <c r="P195" s="16" t="str">
        <f>IF(AND(NOT(P67=""),NOT(ISNUMBER(SEARCH("PM",P67)))),$A195,"")</f>
        <v/>
      </c>
      <c r="Q195" s="16" t="str">
        <f>IF(AND(NOT(Q67=""),NOT(ISNUMBER(SEARCH("PM",Q67)))),$A195,"")</f>
        <v/>
      </c>
      <c r="R195" s="16" t="str">
        <f>IF(AND(NOT(R67=""),NOT(ISNUMBER(SEARCH("PM",R67)))),$A195,"")</f>
        <v/>
      </c>
      <c r="S195" s="16" t="str">
        <f>IF(AND(NOT(S67=""),NOT(ISNUMBER(SEARCH("PM",S67)))),$A195,"")</f>
        <v/>
      </c>
      <c r="T195" s="16" t="str">
        <f>IF(AND(NOT(T67=""),NOT(ISNUMBER(SEARCH("PM",T67)))),$A195,"")</f>
        <v/>
      </c>
      <c r="U195" s="16" t="str">
        <f>IF(AND(NOT(U67=""),NOT(ISNUMBER(SEARCH("PM",U67)))),$A195,"")</f>
        <v/>
      </c>
      <c r="V195" s="16" t="str">
        <f>IF(AND(NOT(V67=""),NOT(ISNUMBER(SEARCH("PM",V67)))),$A195,"")</f>
        <v/>
      </c>
      <c r="W195" s="16" t="str">
        <f>IF(AND(NOT(W67=""),NOT(ISNUMBER(SEARCH("PM",W67)))),$A195,"")</f>
        <v/>
      </c>
      <c r="X195" s="16" t="str">
        <f>IF(AND(NOT(X67=""),NOT(ISNUMBER(SEARCH("PM",X67)))),$A195,"")</f>
        <v/>
      </c>
      <c r="Y195" s="16" t="str">
        <f>IF(AND(NOT(Y67=""),NOT(ISNUMBER(SEARCH("PM",Y67)))),$A195,"")</f>
        <v/>
      </c>
      <c r="Z195" s="16" t="str">
        <f>IF(AND(NOT(Z67=""),NOT(ISNUMBER(SEARCH("PM",Z67)))),$A195,"")</f>
        <v/>
      </c>
      <c r="AA195" s="16" t="str">
        <f>IF(AND(NOT(AA67=""),NOT(ISNUMBER(SEARCH("PM",AA67)))),$A195,"")</f>
        <v/>
      </c>
      <c r="AB195" s="16" t="str">
        <f>IF(AND(NOT(AB67=""),NOT(ISNUMBER(SEARCH("PM",AB67)))),$A195,"")</f>
        <v/>
      </c>
      <c r="AC195" s="16" t="str">
        <f>IF(AND(NOT(AC67=""),NOT(ISNUMBER(SEARCH("PM",AC67)))),$A195,"")</f>
        <v/>
      </c>
      <c r="AD195" s="16" t="str">
        <f>IF(AND(NOT(AD67=""),NOT(ISNUMBER(SEARCH("PM",AD67)))),$A195,"")</f>
        <v/>
      </c>
      <c r="AE195" s="16" t="str">
        <f>IF(AND(NOT(AE67=""),NOT(ISNUMBER(SEARCH("PM",AE67)))),$A195,"")</f>
        <v/>
      </c>
      <c r="AF195" s="16" t="str">
        <f>IF(AND(NOT(AF67=""),NOT(ISNUMBER(SEARCH("PM",AF67)))),$A195,"")</f>
        <v/>
      </c>
      <c r="AG195" s="16" t="str">
        <f>IF(AND(NOT(AG67=""),NOT(ISNUMBER(SEARCH("PM",AG67)))),$A195,"")</f>
        <v/>
      </c>
    </row>
    <row r="196" spans="1:33" x14ac:dyDescent="0.3">
      <c r="A196" s="17" t="s">
        <v>55</v>
      </c>
      <c r="B196" s="98" t="s">
        <v>70</v>
      </c>
      <c r="C196" s="16" t="str">
        <f>IF(AND(NOT(C68=""),NOT(ISNUMBER(SEARCH("PM",C68)))),$A196,"")</f>
        <v/>
      </c>
      <c r="D196" s="16" t="str">
        <f>IF(AND(NOT(D68=""),NOT(ISNUMBER(SEARCH("PM",D68)))),$A196,"")</f>
        <v/>
      </c>
      <c r="E196" s="16" t="str">
        <f>IF(AND(NOT(E68=""),NOT(ISNUMBER(SEARCH("PM",E68)))),$A196,"")</f>
        <v/>
      </c>
      <c r="F196" s="16" t="str">
        <f>IF(AND(NOT(F68=""),NOT(ISNUMBER(SEARCH("PM",F68)))),$A196,"")</f>
        <v>E8</v>
      </c>
      <c r="G196" s="16" t="str">
        <f>IF(AND(NOT(G68=""),NOT(ISNUMBER(SEARCH("PM",G68)))),$A196,"")</f>
        <v/>
      </c>
      <c r="H196" s="16" t="str">
        <f>IF(AND(NOT(H68=""),NOT(ISNUMBER(SEARCH("PM",H68)))),$A196,"")</f>
        <v/>
      </c>
      <c r="I196" s="16" t="str">
        <f>IF(AND(NOT(I68=""),NOT(ISNUMBER(SEARCH("PM",I68)))),$A196,"")</f>
        <v/>
      </c>
      <c r="J196" s="16" t="str">
        <f>IF(AND(NOT(J68=""),NOT(ISNUMBER(SEARCH("PM",J68)))),$A196,"")</f>
        <v/>
      </c>
      <c r="K196" s="16" t="str">
        <f>IF(AND(NOT(K68=""),NOT(ISNUMBER(SEARCH("PM",K68)))),$A196,"")</f>
        <v/>
      </c>
      <c r="L196" s="16" t="str">
        <f>IF(AND(NOT(L68=""),NOT(ISNUMBER(SEARCH("PM",L68)))),$A196,"")</f>
        <v/>
      </c>
      <c r="M196" s="16" t="str">
        <f>IF(AND(NOT(M68=""),NOT(ISNUMBER(SEARCH("PM",M68)))),$A196,"")</f>
        <v/>
      </c>
      <c r="N196" s="16" t="str">
        <f>IF(AND(NOT(N68=""),NOT(ISNUMBER(SEARCH("PM",N68)))),$A196,"")</f>
        <v/>
      </c>
      <c r="O196" s="16" t="str">
        <f>IF(AND(NOT(O68=""),NOT(ISNUMBER(SEARCH("PM",O68)))),$A196,"")</f>
        <v/>
      </c>
      <c r="P196" s="16" t="str">
        <f>IF(AND(NOT(P68=""),NOT(ISNUMBER(SEARCH("PM",P68)))),$A196,"")</f>
        <v/>
      </c>
      <c r="Q196" s="16" t="str">
        <f>IF(AND(NOT(Q68=""),NOT(ISNUMBER(SEARCH("PM",Q68)))),$A196,"")</f>
        <v/>
      </c>
      <c r="R196" s="16" t="str">
        <f>IF(AND(NOT(R68=""),NOT(ISNUMBER(SEARCH("PM",R68)))),$A196,"")</f>
        <v/>
      </c>
      <c r="S196" s="16" t="str">
        <f>IF(AND(NOT(S68=""),NOT(ISNUMBER(SEARCH("PM",S68)))),$A196,"")</f>
        <v/>
      </c>
      <c r="T196" s="16" t="str">
        <f>IF(AND(NOT(T68=""),NOT(ISNUMBER(SEARCH("PM",T68)))),$A196,"")</f>
        <v/>
      </c>
      <c r="U196" s="16" t="str">
        <f>IF(AND(NOT(U68=""),NOT(ISNUMBER(SEARCH("PM",U68)))),$A196,"")</f>
        <v/>
      </c>
      <c r="V196" s="16" t="str">
        <f>IF(AND(NOT(V68=""),NOT(ISNUMBER(SEARCH("PM",V68)))),$A196,"")</f>
        <v/>
      </c>
      <c r="W196" s="16" t="str">
        <f>IF(AND(NOT(W68=""),NOT(ISNUMBER(SEARCH("PM",W68)))),$A196,"")</f>
        <v/>
      </c>
      <c r="X196" s="16" t="str">
        <f>IF(AND(NOT(X68=""),NOT(ISNUMBER(SEARCH("PM",X68)))),$A196,"")</f>
        <v/>
      </c>
      <c r="Y196" s="16" t="str">
        <f>IF(AND(NOT(Y68=""),NOT(ISNUMBER(SEARCH("PM",Y68)))),$A196,"")</f>
        <v/>
      </c>
      <c r="Z196" s="16" t="str">
        <f>IF(AND(NOT(Z68=""),NOT(ISNUMBER(SEARCH("PM",Z68)))),$A196,"")</f>
        <v/>
      </c>
      <c r="AA196" s="16" t="str">
        <f>IF(AND(NOT(AA68=""),NOT(ISNUMBER(SEARCH("PM",AA68)))),$A196,"")</f>
        <v/>
      </c>
      <c r="AB196" s="16" t="str">
        <f>IF(AND(NOT(AB68=""),NOT(ISNUMBER(SEARCH("PM",AB68)))),$A196,"")</f>
        <v/>
      </c>
      <c r="AC196" s="16" t="str">
        <f>IF(AND(NOT(AC68=""),NOT(ISNUMBER(SEARCH("PM",AC68)))),$A196,"")</f>
        <v/>
      </c>
      <c r="AD196" s="16" t="str">
        <f>IF(AND(NOT(AD68=""),NOT(ISNUMBER(SEARCH("PM",AD68)))),$A196,"")</f>
        <v/>
      </c>
      <c r="AE196" s="16" t="str">
        <f>IF(AND(NOT(AE68=""),NOT(ISNUMBER(SEARCH("PM",AE68)))),$A196,"")</f>
        <v/>
      </c>
      <c r="AF196" s="16" t="str">
        <f>IF(AND(NOT(AF68=""),NOT(ISNUMBER(SEARCH("PM",AF68)))),$A196,"")</f>
        <v/>
      </c>
      <c r="AG196" s="16" t="str">
        <f>IF(AND(NOT(AG68=""),NOT(ISNUMBER(SEARCH("PM",AG68)))),$A196,"")</f>
        <v/>
      </c>
    </row>
    <row r="197" spans="1:33" x14ac:dyDescent="0.3">
      <c r="A197" s="17" t="s">
        <v>56</v>
      </c>
      <c r="B197" s="98" t="s">
        <v>71</v>
      </c>
      <c r="C197" s="16" t="str">
        <f>IF(AND(NOT(C69=""),NOT(ISNUMBER(SEARCH("PM",C69)))),$A197,"")</f>
        <v/>
      </c>
      <c r="D197" s="16" t="str">
        <f>IF(AND(NOT(D69=""),NOT(ISNUMBER(SEARCH("PM",D69)))),$A197,"")</f>
        <v/>
      </c>
      <c r="E197" s="16" t="str">
        <f>IF(AND(NOT(E69=""),NOT(ISNUMBER(SEARCH("PM",E69)))),$A197,"")</f>
        <v/>
      </c>
      <c r="F197" s="16" t="str">
        <f>IF(AND(NOT(F69=""),NOT(ISNUMBER(SEARCH("PM",F69)))),$A197,"")</f>
        <v/>
      </c>
      <c r="G197" s="16" t="str">
        <f>IF(AND(NOT(G69=""),NOT(ISNUMBER(SEARCH("PM",G69)))),$A197,"")</f>
        <v/>
      </c>
      <c r="H197" s="16" t="str">
        <f>IF(AND(NOT(H69=""),NOT(ISNUMBER(SEARCH("PM",H69)))),$A197,"")</f>
        <v/>
      </c>
      <c r="I197" s="16" t="str">
        <f>IF(AND(NOT(I69=""),NOT(ISNUMBER(SEARCH("PM",I69)))),$A197,"")</f>
        <v/>
      </c>
      <c r="J197" s="16" t="str">
        <f>IF(AND(NOT(J69=""),NOT(ISNUMBER(SEARCH("PM",J69)))),$A197,"")</f>
        <v/>
      </c>
      <c r="K197" s="16" t="str">
        <f>IF(AND(NOT(K69=""),NOT(ISNUMBER(SEARCH("PM",K69)))),$A197,"")</f>
        <v/>
      </c>
      <c r="L197" s="16" t="str">
        <f>IF(AND(NOT(L69=""),NOT(ISNUMBER(SEARCH("PM",L69)))),$A197,"")</f>
        <v/>
      </c>
      <c r="M197" s="16" t="str">
        <f>IF(AND(NOT(M69=""),NOT(ISNUMBER(SEARCH("PM",M69)))),$A197,"")</f>
        <v/>
      </c>
      <c r="N197" s="16" t="str">
        <f>IF(AND(NOT(N69=""),NOT(ISNUMBER(SEARCH("PM",N69)))),$A197,"")</f>
        <v/>
      </c>
      <c r="O197" s="16" t="str">
        <f>IF(AND(NOT(O69=""),NOT(ISNUMBER(SEARCH("PM",O69)))),$A197,"")</f>
        <v/>
      </c>
      <c r="P197" s="16" t="str">
        <f>IF(AND(NOT(P69=""),NOT(ISNUMBER(SEARCH("PM",P69)))),$A197,"")</f>
        <v/>
      </c>
      <c r="Q197" s="16" t="str">
        <f>IF(AND(NOT(Q69=""),NOT(ISNUMBER(SEARCH("PM",Q69)))),$A197,"")</f>
        <v/>
      </c>
      <c r="R197" s="16" t="str">
        <f>IF(AND(NOT(R69=""),NOT(ISNUMBER(SEARCH("PM",R69)))),$A197,"")</f>
        <v/>
      </c>
      <c r="S197" s="16" t="str">
        <f>IF(AND(NOT(S69=""),NOT(ISNUMBER(SEARCH("PM",S69)))),$A197,"")</f>
        <v/>
      </c>
      <c r="T197" s="16" t="str">
        <f>IF(AND(NOT(T69=""),NOT(ISNUMBER(SEARCH("PM",T69)))),$A197,"")</f>
        <v/>
      </c>
      <c r="U197" s="16" t="str">
        <f>IF(AND(NOT(U69=""),NOT(ISNUMBER(SEARCH("PM",U69)))),$A197,"")</f>
        <v/>
      </c>
      <c r="V197" s="16" t="str">
        <f>IF(AND(NOT(V69=""),NOT(ISNUMBER(SEARCH("PM",V69)))),$A197,"")</f>
        <v/>
      </c>
      <c r="W197" s="16" t="str">
        <f>IF(AND(NOT(W69=""),NOT(ISNUMBER(SEARCH("PM",W69)))),$A197,"")</f>
        <v/>
      </c>
      <c r="X197" s="16" t="str">
        <f>IF(AND(NOT(X69=""),NOT(ISNUMBER(SEARCH("PM",X69)))),$A197,"")</f>
        <v/>
      </c>
      <c r="Y197" s="16" t="str">
        <f>IF(AND(NOT(Y69=""),NOT(ISNUMBER(SEARCH("PM",Y69)))),$A197,"")</f>
        <v/>
      </c>
      <c r="Z197" s="16" t="str">
        <f>IF(AND(NOT(Z69=""),NOT(ISNUMBER(SEARCH("PM",Z69)))),$A197,"")</f>
        <v/>
      </c>
      <c r="AA197" s="16" t="str">
        <f>IF(AND(NOT(AA69=""),NOT(ISNUMBER(SEARCH("PM",AA69)))),$A197,"")</f>
        <v/>
      </c>
      <c r="AB197" s="16" t="str">
        <f>IF(AND(NOT(AB69=""),NOT(ISNUMBER(SEARCH("PM",AB69)))),$A197,"")</f>
        <v/>
      </c>
      <c r="AC197" s="16" t="str">
        <f>IF(AND(NOT(AC69=""),NOT(ISNUMBER(SEARCH("PM",AC69)))),$A197,"")</f>
        <v/>
      </c>
      <c r="AD197" s="16" t="str">
        <f>IF(AND(NOT(AD69=""),NOT(ISNUMBER(SEARCH("PM",AD69)))),$A197,"")</f>
        <v/>
      </c>
      <c r="AE197" s="16" t="str">
        <f>IF(AND(NOT(AE69=""),NOT(ISNUMBER(SEARCH("PM",AE69)))),$A197,"")</f>
        <v/>
      </c>
      <c r="AF197" s="16" t="str">
        <f>IF(AND(NOT(AF69=""),NOT(ISNUMBER(SEARCH("PM",AF69)))),$A197,"")</f>
        <v/>
      </c>
      <c r="AG197" s="16" t="str">
        <f>IF(AND(NOT(AG69=""),NOT(ISNUMBER(SEARCH("PM",AG69)))),$A197,"")</f>
        <v/>
      </c>
    </row>
    <row r="198" spans="1:33" x14ac:dyDescent="0.3">
      <c r="A198" s="17" t="s">
        <v>57</v>
      </c>
      <c r="B198" s="98" t="s">
        <v>72</v>
      </c>
      <c r="C198" s="16" t="str">
        <f>IF(AND(NOT(C70=""),NOT(ISNUMBER(SEARCH("PM",C70)))),$A198,"")</f>
        <v/>
      </c>
      <c r="D198" s="16" t="str">
        <f>IF(AND(NOT(D70=""),NOT(ISNUMBER(SEARCH("PM",D70)))),$A198,"")</f>
        <v/>
      </c>
      <c r="E198" s="16" t="str">
        <f>IF(AND(NOT(E70=""),NOT(ISNUMBER(SEARCH("PM",E70)))),$A198,"")</f>
        <v/>
      </c>
      <c r="F198" s="16" t="str">
        <f>IF(AND(NOT(F70=""),NOT(ISNUMBER(SEARCH("PM",F70)))),$A198,"")</f>
        <v/>
      </c>
      <c r="G198" s="16" t="str">
        <f>IF(AND(NOT(G70=""),NOT(ISNUMBER(SEARCH("PM",G70)))),$A198,"")</f>
        <v/>
      </c>
      <c r="H198" s="16" t="str">
        <f>IF(AND(NOT(H70=""),NOT(ISNUMBER(SEARCH("PM",H70)))),$A198,"")</f>
        <v/>
      </c>
      <c r="I198" s="16" t="str">
        <f>IF(AND(NOT(I70=""),NOT(ISNUMBER(SEARCH("PM",I70)))),$A198,"")</f>
        <v/>
      </c>
      <c r="J198" s="16" t="str">
        <f>IF(AND(NOT(J70=""),NOT(ISNUMBER(SEARCH("PM",J70)))),$A198,"")</f>
        <v/>
      </c>
      <c r="K198" s="16" t="str">
        <f>IF(AND(NOT(K70=""),NOT(ISNUMBER(SEARCH("PM",K70)))),$A198,"")</f>
        <v/>
      </c>
      <c r="L198" s="16" t="str">
        <f>IF(AND(NOT(L70=""),NOT(ISNUMBER(SEARCH("PM",L70)))),$A198,"")</f>
        <v/>
      </c>
      <c r="M198" s="16" t="str">
        <f>IF(AND(NOT(M70=""),NOT(ISNUMBER(SEARCH("PM",M70)))),$A198,"")</f>
        <v/>
      </c>
      <c r="N198" s="16" t="str">
        <f>IF(AND(NOT(N70=""),NOT(ISNUMBER(SEARCH("PM",N70)))),$A198,"")</f>
        <v/>
      </c>
      <c r="O198" s="16" t="str">
        <f>IF(AND(NOT(O70=""),NOT(ISNUMBER(SEARCH("PM",O70)))),$A198,"")</f>
        <v/>
      </c>
      <c r="P198" s="16" t="str">
        <f>IF(AND(NOT(P70=""),NOT(ISNUMBER(SEARCH("PM",P70)))),$A198,"")</f>
        <v/>
      </c>
      <c r="Q198" s="16" t="str">
        <f>IF(AND(NOT(Q70=""),NOT(ISNUMBER(SEARCH("PM",Q70)))),$A198,"")</f>
        <v/>
      </c>
      <c r="R198" s="16" t="str">
        <f>IF(AND(NOT(R70=""),NOT(ISNUMBER(SEARCH("PM",R70)))),$A198,"")</f>
        <v/>
      </c>
      <c r="S198" s="16" t="str">
        <f>IF(AND(NOT(S70=""),NOT(ISNUMBER(SEARCH("PM",S70)))),$A198,"")</f>
        <v/>
      </c>
      <c r="T198" s="16" t="str">
        <f>IF(AND(NOT(T70=""),NOT(ISNUMBER(SEARCH("PM",T70)))),$A198,"")</f>
        <v/>
      </c>
      <c r="U198" s="16" t="str">
        <f>IF(AND(NOT(U70=""),NOT(ISNUMBER(SEARCH("PM",U70)))),$A198,"")</f>
        <v/>
      </c>
      <c r="V198" s="16" t="str">
        <f>IF(AND(NOT(V70=""),NOT(ISNUMBER(SEARCH("PM",V70)))),$A198,"")</f>
        <v/>
      </c>
      <c r="W198" s="16" t="str">
        <f>IF(AND(NOT(W70=""),NOT(ISNUMBER(SEARCH("PM",W70)))),$A198,"")</f>
        <v/>
      </c>
      <c r="X198" s="16" t="str">
        <f>IF(AND(NOT(X70=""),NOT(ISNUMBER(SEARCH("PM",X70)))),$A198,"")</f>
        <v/>
      </c>
      <c r="Y198" s="16" t="str">
        <f>IF(AND(NOT(Y70=""),NOT(ISNUMBER(SEARCH("PM",Y70)))),$A198,"")</f>
        <v/>
      </c>
      <c r="Z198" s="16" t="str">
        <f>IF(AND(NOT(Z70=""),NOT(ISNUMBER(SEARCH("PM",Z70)))),$A198,"")</f>
        <v/>
      </c>
      <c r="AA198" s="16" t="str">
        <f>IF(AND(NOT(AA70=""),NOT(ISNUMBER(SEARCH("PM",AA70)))),$A198,"")</f>
        <v/>
      </c>
      <c r="AB198" s="16" t="str">
        <f>IF(AND(NOT(AB70=""),NOT(ISNUMBER(SEARCH("PM",AB70)))),$A198,"")</f>
        <v/>
      </c>
      <c r="AC198" s="16" t="str">
        <f>IF(AND(NOT(AC70=""),NOT(ISNUMBER(SEARCH("PM",AC70)))),$A198,"")</f>
        <v/>
      </c>
      <c r="AD198" s="16" t="str">
        <f>IF(AND(NOT(AD70=""),NOT(ISNUMBER(SEARCH("PM",AD70)))),$A198,"")</f>
        <v/>
      </c>
      <c r="AE198" s="16" t="str">
        <f>IF(AND(NOT(AE70=""),NOT(ISNUMBER(SEARCH("PM",AE70)))),$A198,"")</f>
        <v/>
      </c>
      <c r="AF198" s="16" t="str">
        <f>IF(AND(NOT(AF70=""),NOT(ISNUMBER(SEARCH("PM",AF70)))),$A198,"")</f>
        <v/>
      </c>
      <c r="AG198" s="16" t="str">
        <f>IF(AND(NOT(AG70=""),NOT(ISNUMBER(SEARCH("PM",AG70)))),$A198,"")</f>
        <v/>
      </c>
    </row>
    <row r="199" spans="1:33" x14ac:dyDescent="0.3">
      <c r="A199" s="17" t="s">
        <v>58</v>
      </c>
      <c r="B199" s="98" t="s">
        <v>73</v>
      </c>
      <c r="C199" s="16" t="str">
        <f>IF(AND(NOT(C71=""),NOT(ISNUMBER(SEARCH("PM",C71)))),$A199,"")</f>
        <v/>
      </c>
      <c r="D199" s="16" t="str">
        <f>IF(AND(NOT(D71=""),NOT(ISNUMBER(SEARCH("PM",D71)))),$A199,"")</f>
        <v/>
      </c>
      <c r="E199" s="16" t="str">
        <f>IF(AND(NOT(E71=""),NOT(ISNUMBER(SEARCH("PM",E71)))),$A199,"")</f>
        <v/>
      </c>
      <c r="F199" s="16" t="str">
        <f>IF(AND(NOT(F71=""),NOT(ISNUMBER(SEARCH("PM",F71)))),$A199,"")</f>
        <v/>
      </c>
      <c r="G199" s="16" t="str">
        <f>IF(AND(NOT(G71=""),NOT(ISNUMBER(SEARCH("PM",G71)))),$A199,"")</f>
        <v/>
      </c>
      <c r="H199" s="16" t="str">
        <f>IF(AND(NOT(H71=""),NOT(ISNUMBER(SEARCH("PM",H71)))),$A199,"")</f>
        <v/>
      </c>
      <c r="I199" s="16" t="str">
        <f>IF(AND(NOT(I71=""),NOT(ISNUMBER(SEARCH("PM",I71)))),$A199,"")</f>
        <v/>
      </c>
      <c r="J199" s="16" t="str">
        <f>IF(AND(NOT(J71=""),NOT(ISNUMBER(SEARCH("PM",J71)))),$A199,"")</f>
        <v/>
      </c>
      <c r="K199" s="16" t="str">
        <f>IF(AND(NOT(K71=""),NOT(ISNUMBER(SEARCH("PM",K71)))),$A199,"")</f>
        <v/>
      </c>
      <c r="L199" s="16" t="str">
        <f>IF(AND(NOT(L71=""),NOT(ISNUMBER(SEARCH("PM",L71)))),$A199,"")</f>
        <v/>
      </c>
      <c r="M199" s="16" t="str">
        <f>IF(AND(NOT(M71=""),NOT(ISNUMBER(SEARCH("PM",M71)))),$A199,"")</f>
        <v/>
      </c>
      <c r="N199" s="16" t="str">
        <f>IF(AND(NOT(N71=""),NOT(ISNUMBER(SEARCH("PM",N71)))),$A199,"")</f>
        <v/>
      </c>
      <c r="O199" s="16" t="str">
        <f>IF(AND(NOT(O71=""),NOT(ISNUMBER(SEARCH("PM",O71)))),$A199,"")</f>
        <v/>
      </c>
      <c r="P199" s="16" t="str">
        <f>IF(AND(NOT(P71=""),NOT(ISNUMBER(SEARCH("PM",P71)))),$A199,"")</f>
        <v/>
      </c>
      <c r="Q199" s="16" t="str">
        <f>IF(AND(NOT(Q71=""),NOT(ISNUMBER(SEARCH("PM",Q71)))),$A199,"")</f>
        <v/>
      </c>
      <c r="R199" s="16" t="str">
        <f>IF(AND(NOT(R71=""),NOT(ISNUMBER(SEARCH("PM",R71)))),$A199,"")</f>
        <v/>
      </c>
      <c r="S199" s="16" t="str">
        <f>IF(AND(NOT(S71=""),NOT(ISNUMBER(SEARCH("PM",S71)))),$A199,"")</f>
        <v/>
      </c>
      <c r="T199" s="16" t="str">
        <f>IF(AND(NOT(T71=""),NOT(ISNUMBER(SEARCH("PM",T71)))),$A199,"")</f>
        <v/>
      </c>
      <c r="U199" s="16" t="str">
        <f>IF(AND(NOT(U71=""),NOT(ISNUMBER(SEARCH("PM",U71)))),$A199,"")</f>
        <v/>
      </c>
      <c r="V199" s="16" t="str">
        <f>IF(AND(NOT(V71=""),NOT(ISNUMBER(SEARCH("PM",V71)))),$A199,"")</f>
        <v/>
      </c>
      <c r="W199" s="16" t="str">
        <f>IF(AND(NOT(W71=""),NOT(ISNUMBER(SEARCH("PM",W71)))),$A199,"")</f>
        <v/>
      </c>
      <c r="X199" s="16" t="str">
        <f>IF(AND(NOT(X71=""),NOT(ISNUMBER(SEARCH("PM",X71)))),$A199,"")</f>
        <v/>
      </c>
      <c r="Y199" s="16" t="str">
        <f>IF(AND(NOT(Y71=""),NOT(ISNUMBER(SEARCH("PM",Y71)))),$A199,"")</f>
        <v/>
      </c>
      <c r="Z199" s="16" t="str">
        <f>IF(AND(NOT(Z71=""),NOT(ISNUMBER(SEARCH("PM",Z71)))),$A199,"")</f>
        <v/>
      </c>
      <c r="AA199" s="16" t="str">
        <f>IF(AND(NOT(AA71=""),NOT(ISNUMBER(SEARCH("PM",AA71)))),$A199,"")</f>
        <v/>
      </c>
      <c r="AB199" s="16" t="str">
        <f>IF(AND(NOT(AB71=""),NOT(ISNUMBER(SEARCH("PM",AB71)))),$A199,"")</f>
        <v/>
      </c>
      <c r="AC199" s="16" t="str">
        <f>IF(AND(NOT(AC71=""),NOT(ISNUMBER(SEARCH("PM",AC71)))),$A199,"")</f>
        <v/>
      </c>
      <c r="AD199" s="16" t="str">
        <f>IF(AND(NOT(AD71=""),NOT(ISNUMBER(SEARCH("PM",AD71)))),$A199,"")</f>
        <v/>
      </c>
      <c r="AE199" s="16" t="str">
        <f>IF(AND(NOT(AE71=""),NOT(ISNUMBER(SEARCH("PM",AE71)))),$A199,"")</f>
        <v/>
      </c>
      <c r="AF199" s="16" t="str">
        <f>IF(AND(NOT(AF71=""),NOT(ISNUMBER(SEARCH("PM",AF71)))),$A199,"")</f>
        <v/>
      </c>
      <c r="AG199" s="16" t="str">
        <f>IF(AND(NOT(AG71=""),NOT(ISNUMBER(SEARCH("PM",AG71)))),$A199,"")</f>
        <v/>
      </c>
    </row>
    <row r="200" spans="1:33" x14ac:dyDescent="0.3">
      <c r="A200" s="17" t="s">
        <v>59</v>
      </c>
      <c r="B200" s="98" t="s">
        <v>74</v>
      </c>
      <c r="C200" s="16" t="str">
        <f>IF(AND(NOT(C72=""),NOT(ISNUMBER(SEARCH("PM",C72)))),$A200,"")</f>
        <v/>
      </c>
      <c r="D200" s="16" t="str">
        <f>IF(AND(NOT(D72=""),NOT(ISNUMBER(SEARCH("PM",D72)))),$A200,"")</f>
        <v/>
      </c>
      <c r="E200" s="16" t="str">
        <f>IF(AND(NOT(E72=""),NOT(ISNUMBER(SEARCH("PM",E72)))),$A200,"")</f>
        <v/>
      </c>
      <c r="F200" s="16" t="str">
        <f>IF(AND(NOT(F72=""),NOT(ISNUMBER(SEARCH("PM",F72)))),$A200,"")</f>
        <v/>
      </c>
      <c r="G200" s="16" t="str">
        <f>IF(AND(NOT(G72=""),NOT(ISNUMBER(SEARCH("PM",G72)))),$A200,"")</f>
        <v/>
      </c>
      <c r="H200" s="16" t="str">
        <f>IF(AND(NOT(H72=""),NOT(ISNUMBER(SEARCH("PM",H72)))),$A200,"")</f>
        <v/>
      </c>
      <c r="I200" s="16" t="str">
        <f>IF(AND(NOT(I72=""),NOT(ISNUMBER(SEARCH("PM",I72)))),$A200,"")</f>
        <v/>
      </c>
      <c r="J200" s="16" t="str">
        <f>IF(AND(NOT(J72=""),NOT(ISNUMBER(SEARCH("PM",J72)))),$A200,"")</f>
        <v/>
      </c>
      <c r="K200" s="16" t="str">
        <f>IF(AND(NOT(K72=""),NOT(ISNUMBER(SEARCH("PM",K72)))),$A200,"")</f>
        <v/>
      </c>
      <c r="L200" s="16" t="str">
        <f>IF(AND(NOT(L72=""),NOT(ISNUMBER(SEARCH("PM",L72)))),$A200,"")</f>
        <v/>
      </c>
      <c r="M200" s="16" t="str">
        <f>IF(AND(NOT(M72=""),NOT(ISNUMBER(SEARCH("PM",M72)))),$A200,"")</f>
        <v/>
      </c>
      <c r="N200" s="16" t="str">
        <f>IF(AND(NOT(N72=""),NOT(ISNUMBER(SEARCH("PM",N72)))),$A200,"")</f>
        <v/>
      </c>
      <c r="O200" s="16" t="str">
        <f>IF(AND(NOT(O72=""),NOT(ISNUMBER(SEARCH("PM",O72)))),$A200,"")</f>
        <v/>
      </c>
      <c r="P200" s="16" t="str">
        <f>IF(AND(NOT(P72=""),NOT(ISNUMBER(SEARCH("PM",P72)))),$A200,"")</f>
        <v/>
      </c>
      <c r="Q200" s="16" t="str">
        <f>IF(AND(NOT(Q72=""),NOT(ISNUMBER(SEARCH("PM",Q72)))),$A200,"")</f>
        <v/>
      </c>
      <c r="R200" s="16" t="str">
        <f>IF(AND(NOT(R72=""),NOT(ISNUMBER(SEARCH("PM",R72)))),$A200,"")</f>
        <v/>
      </c>
      <c r="S200" s="16" t="str">
        <f>IF(AND(NOT(S72=""),NOT(ISNUMBER(SEARCH("PM",S72)))),$A200,"")</f>
        <v/>
      </c>
      <c r="T200" s="16" t="str">
        <f>IF(AND(NOT(T72=""),NOT(ISNUMBER(SEARCH("PM",T72)))),$A200,"")</f>
        <v/>
      </c>
      <c r="U200" s="16" t="str">
        <f>IF(AND(NOT(U72=""),NOT(ISNUMBER(SEARCH("PM",U72)))),$A200,"")</f>
        <v/>
      </c>
      <c r="V200" s="16" t="str">
        <f>IF(AND(NOT(V72=""),NOT(ISNUMBER(SEARCH("PM",V72)))),$A200,"")</f>
        <v/>
      </c>
      <c r="W200" s="16" t="str">
        <f>IF(AND(NOT(W72=""),NOT(ISNUMBER(SEARCH("PM",W72)))),$A200,"")</f>
        <v/>
      </c>
      <c r="X200" s="16" t="str">
        <f>IF(AND(NOT(X72=""),NOT(ISNUMBER(SEARCH("PM",X72)))),$A200,"")</f>
        <v/>
      </c>
      <c r="Y200" s="16" t="str">
        <f>IF(AND(NOT(Y72=""),NOT(ISNUMBER(SEARCH("PM",Y72)))),$A200,"")</f>
        <v/>
      </c>
      <c r="Z200" s="16" t="str">
        <f>IF(AND(NOT(Z72=""),NOT(ISNUMBER(SEARCH("PM",Z72)))),$A200,"")</f>
        <v/>
      </c>
      <c r="AA200" s="16" t="str">
        <f>IF(AND(NOT(AA72=""),NOT(ISNUMBER(SEARCH("PM",AA72)))),$A200,"")</f>
        <v/>
      </c>
      <c r="AB200" s="16" t="str">
        <f>IF(AND(NOT(AB72=""),NOT(ISNUMBER(SEARCH("PM",AB72)))),$A200,"")</f>
        <v/>
      </c>
      <c r="AC200" s="16" t="str">
        <f>IF(AND(NOT(AC72=""),NOT(ISNUMBER(SEARCH("PM",AC72)))),$A200,"")</f>
        <v/>
      </c>
      <c r="AD200" s="16" t="str">
        <f>IF(AND(NOT(AD72=""),NOT(ISNUMBER(SEARCH("PM",AD72)))),$A200,"")</f>
        <v/>
      </c>
      <c r="AE200" s="16" t="str">
        <f>IF(AND(NOT(AE72=""),NOT(ISNUMBER(SEARCH("PM",AE72)))),$A200,"")</f>
        <v/>
      </c>
      <c r="AF200" s="16" t="str">
        <f>IF(AND(NOT(AF72=""),NOT(ISNUMBER(SEARCH("PM",AF72)))),$A200,"")</f>
        <v/>
      </c>
      <c r="AG200" s="16" t="str">
        <f>IF(AND(NOT(AG72=""),NOT(ISNUMBER(SEARCH("PM",AG72)))),$A200,"")</f>
        <v/>
      </c>
    </row>
    <row r="201" spans="1:33" x14ac:dyDescent="0.3">
      <c r="A201" s="17" t="s">
        <v>60</v>
      </c>
      <c r="B201" s="98" t="s">
        <v>75</v>
      </c>
      <c r="C201" s="16" t="str">
        <f>IF(AND(NOT(C73=""),NOT(ISNUMBER(SEARCH("PM",C73)))),$A201,"")</f>
        <v/>
      </c>
      <c r="D201" s="16" t="str">
        <f>IF(AND(NOT(D73=""),NOT(ISNUMBER(SEARCH("PM",D73)))),$A201,"")</f>
        <v/>
      </c>
      <c r="E201" s="16" t="str">
        <f>IF(AND(NOT(E73=""),NOT(ISNUMBER(SEARCH("PM",E73)))),$A201,"")</f>
        <v/>
      </c>
      <c r="F201" s="16" t="str">
        <f>IF(AND(NOT(F73=""),NOT(ISNUMBER(SEARCH("PM",F73)))),$A201,"")</f>
        <v/>
      </c>
      <c r="G201" s="16" t="str">
        <f>IF(AND(NOT(G73=""),NOT(ISNUMBER(SEARCH("PM",G73)))),$A201,"")</f>
        <v/>
      </c>
      <c r="H201" s="16" t="str">
        <f>IF(AND(NOT(H73=""),NOT(ISNUMBER(SEARCH("PM",H73)))),$A201,"")</f>
        <v/>
      </c>
      <c r="I201" s="16" t="str">
        <f>IF(AND(NOT(I73=""),NOT(ISNUMBER(SEARCH("PM",I73)))),$A201,"")</f>
        <v/>
      </c>
      <c r="J201" s="16" t="str">
        <f>IF(AND(NOT(J73=""),NOT(ISNUMBER(SEARCH("PM",J73)))),$A201,"")</f>
        <v/>
      </c>
      <c r="K201" s="16" t="str">
        <f>IF(AND(NOT(K73=""),NOT(ISNUMBER(SEARCH("PM",K73)))),$A201,"")</f>
        <v/>
      </c>
      <c r="L201" s="16" t="str">
        <f>IF(AND(NOT(L73=""),NOT(ISNUMBER(SEARCH("PM",L73)))),$A201,"")</f>
        <v/>
      </c>
      <c r="M201" s="16" t="str">
        <f>IF(AND(NOT(M73=""),NOT(ISNUMBER(SEARCH("PM",M73)))),$A201,"")</f>
        <v/>
      </c>
      <c r="N201" s="16" t="str">
        <f>IF(AND(NOT(N73=""),NOT(ISNUMBER(SEARCH("PM",N73)))),$A201,"")</f>
        <v/>
      </c>
      <c r="O201" s="16" t="str">
        <f>IF(AND(NOT(O73=""),NOT(ISNUMBER(SEARCH("PM",O73)))),$A201,"")</f>
        <v/>
      </c>
      <c r="P201" s="16" t="str">
        <f>IF(AND(NOT(P73=""),NOT(ISNUMBER(SEARCH("PM",P73)))),$A201,"")</f>
        <v/>
      </c>
      <c r="Q201" s="16" t="str">
        <f>IF(AND(NOT(Q73=""),NOT(ISNUMBER(SEARCH("PM",Q73)))),$A201,"")</f>
        <v/>
      </c>
      <c r="R201" s="16" t="str">
        <f>IF(AND(NOT(R73=""),NOT(ISNUMBER(SEARCH("PM",R73)))),$A201,"")</f>
        <v/>
      </c>
      <c r="S201" s="16" t="str">
        <f>IF(AND(NOT(S73=""),NOT(ISNUMBER(SEARCH("PM",S73)))),$A201,"")</f>
        <v/>
      </c>
      <c r="T201" s="16" t="str">
        <f>IF(AND(NOT(T73=""),NOT(ISNUMBER(SEARCH("PM",T73)))),$A201,"")</f>
        <v/>
      </c>
      <c r="U201" s="16" t="str">
        <f>IF(AND(NOT(U73=""),NOT(ISNUMBER(SEARCH("PM",U73)))),$A201,"")</f>
        <v/>
      </c>
      <c r="V201" s="16" t="str">
        <f>IF(AND(NOT(V73=""),NOT(ISNUMBER(SEARCH("PM",V73)))),$A201,"")</f>
        <v/>
      </c>
      <c r="W201" s="16" t="str">
        <f>IF(AND(NOT(W73=""),NOT(ISNUMBER(SEARCH("PM",W73)))),$A201,"")</f>
        <v/>
      </c>
      <c r="X201" s="16" t="str">
        <f>IF(AND(NOT(X73=""),NOT(ISNUMBER(SEARCH("PM",X73)))),$A201,"")</f>
        <v/>
      </c>
      <c r="Y201" s="16" t="str">
        <f>IF(AND(NOT(Y73=""),NOT(ISNUMBER(SEARCH("PM",Y73)))),$A201,"")</f>
        <v/>
      </c>
      <c r="Z201" s="16" t="str">
        <f>IF(AND(NOT(Z73=""),NOT(ISNUMBER(SEARCH("PM",Z73)))),$A201,"")</f>
        <v/>
      </c>
      <c r="AA201" s="16" t="str">
        <f>IF(AND(NOT(AA73=""),NOT(ISNUMBER(SEARCH("PM",AA73)))),$A201,"")</f>
        <v/>
      </c>
      <c r="AB201" s="16" t="str">
        <f>IF(AND(NOT(AB73=""),NOT(ISNUMBER(SEARCH("PM",AB73)))),$A201,"")</f>
        <v/>
      </c>
      <c r="AC201" s="16" t="str">
        <f>IF(AND(NOT(AC73=""),NOT(ISNUMBER(SEARCH("PM",AC73)))),$A201,"")</f>
        <v/>
      </c>
      <c r="AD201" s="16" t="str">
        <f>IF(AND(NOT(AD73=""),NOT(ISNUMBER(SEARCH("PM",AD73)))),$A201,"")</f>
        <v/>
      </c>
      <c r="AE201" s="16" t="str">
        <f>IF(AND(NOT(AE73=""),NOT(ISNUMBER(SEARCH("PM",AE73)))),$A201,"")</f>
        <v/>
      </c>
      <c r="AF201" s="16" t="str">
        <f>IF(AND(NOT(AF73=""),NOT(ISNUMBER(SEARCH("PM",AF73)))),$A201,"")</f>
        <v/>
      </c>
      <c r="AG201" s="16" t="str">
        <f>IF(AND(NOT(AG73=""),NOT(ISNUMBER(SEARCH("PM",AG73)))),$A201,"")</f>
        <v/>
      </c>
    </row>
    <row r="202" spans="1:33" x14ac:dyDescent="0.3">
      <c r="A202" s="17" t="s">
        <v>61</v>
      </c>
      <c r="B202" s="98" t="s">
        <v>76</v>
      </c>
      <c r="C202" s="16" t="str">
        <f>IF(AND(NOT(C74=""),NOT(ISNUMBER(SEARCH("PM",C74)))),$A202,"")</f>
        <v/>
      </c>
      <c r="D202" s="16" t="str">
        <f>IF(AND(NOT(D74=""),NOT(ISNUMBER(SEARCH("PM",D74)))),$A202,"")</f>
        <v/>
      </c>
      <c r="E202" s="16" t="str">
        <f>IF(AND(NOT(E74=""),NOT(ISNUMBER(SEARCH("PM",E74)))),$A202,"")</f>
        <v/>
      </c>
      <c r="F202" s="16" t="str">
        <f>IF(AND(NOT(F74=""),NOT(ISNUMBER(SEARCH("PM",F74)))),$A202,"")</f>
        <v/>
      </c>
      <c r="G202" s="16" t="str">
        <f>IF(AND(NOT(G74=""),NOT(ISNUMBER(SEARCH("PM",G74)))),$A202,"")</f>
        <v/>
      </c>
      <c r="H202" s="16" t="str">
        <f>IF(AND(NOT(H74=""),NOT(ISNUMBER(SEARCH("PM",H74)))),$A202,"")</f>
        <v/>
      </c>
      <c r="I202" s="16" t="str">
        <f>IF(AND(NOT(I74=""),NOT(ISNUMBER(SEARCH("PM",I74)))),$A202,"")</f>
        <v/>
      </c>
      <c r="J202" s="16" t="str">
        <f>IF(AND(NOT(J74=""),NOT(ISNUMBER(SEARCH("PM",J74)))),$A202,"")</f>
        <v/>
      </c>
      <c r="K202" s="16" t="str">
        <f>IF(AND(NOT(K74=""),NOT(ISNUMBER(SEARCH("PM",K74)))),$A202,"")</f>
        <v/>
      </c>
      <c r="L202" s="16" t="str">
        <f>IF(AND(NOT(L74=""),NOT(ISNUMBER(SEARCH("PM",L74)))),$A202,"")</f>
        <v/>
      </c>
      <c r="M202" s="16" t="str">
        <f>IF(AND(NOT(M74=""),NOT(ISNUMBER(SEARCH("PM",M74)))),$A202,"")</f>
        <v/>
      </c>
      <c r="N202" s="16" t="str">
        <f>IF(AND(NOT(N74=""),NOT(ISNUMBER(SEARCH("PM",N74)))),$A202,"")</f>
        <v/>
      </c>
      <c r="O202" s="16" t="str">
        <f>IF(AND(NOT(O74=""),NOT(ISNUMBER(SEARCH("PM",O74)))),$A202,"")</f>
        <v/>
      </c>
      <c r="P202" s="16" t="str">
        <f>IF(AND(NOT(P74=""),NOT(ISNUMBER(SEARCH("PM",P74)))),$A202,"")</f>
        <v/>
      </c>
      <c r="Q202" s="16" t="str">
        <f>IF(AND(NOT(Q74=""),NOT(ISNUMBER(SEARCH("PM",Q74)))),$A202,"")</f>
        <v/>
      </c>
      <c r="R202" s="16" t="str">
        <f>IF(AND(NOT(R74=""),NOT(ISNUMBER(SEARCH("PM",R74)))),$A202,"")</f>
        <v/>
      </c>
      <c r="S202" s="16" t="str">
        <f>IF(AND(NOT(S74=""),NOT(ISNUMBER(SEARCH("PM",S74)))),$A202,"")</f>
        <v/>
      </c>
      <c r="T202" s="16" t="str">
        <f>IF(AND(NOT(T74=""),NOT(ISNUMBER(SEARCH("PM",T74)))),$A202,"")</f>
        <v/>
      </c>
      <c r="U202" s="16" t="str">
        <f>IF(AND(NOT(U74=""),NOT(ISNUMBER(SEARCH("PM",U74)))),$A202,"")</f>
        <v/>
      </c>
      <c r="V202" s="16" t="str">
        <f>IF(AND(NOT(V74=""),NOT(ISNUMBER(SEARCH("PM",V74)))),$A202,"")</f>
        <v/>
      </c>
      <c r="W202" s="16" t="str">
        <f>IF(AND(NOT(W74=""),NOT(ISNUMBER(SEARCH("PM",W74)))),$A202,"")</f>
        <v/>
      </c>
      <c r="X202" s="16" t="str">
        <f>IF(AND(NOT(X74=""),NOT(ISNUMBER(SEARCH("PM",X74)))),$A202,"")</f>
        <v/>
      </c>
      <c r="Y202" s="16" t="str">
        <f>IF(AND(NOT(Y74=""),NOT(ISNUMBER(SEARCH("PM",Y74)))),$A202,"")</f>
        <v/>
      </c>
      <c r="Z202" s="16" t="str">
        <f>IF(AND(NOT(Z74=""),NOT(ISNUMBER(SEARCH("PM",Z74)))),$A202,"")</f>
        <v/>
      </c>
      <c r="AA202" s="16" t="str">
        <f>IF(AND(NOT(AA74=""),NOT(ISNUMBER(SEARCH("PM",AA74)))),$A202,"")</f>
        <v/>
      </c>
      <c r="AB202" s="16" t="str">
        <f>IF(AND(NOT(AB74=""),NOT(ISNUMBER(SEARCH("PM",AB74)))),$A202,"")</f>
        <v/>
      </c>
      <c r="AC202" s="16" t="str">
        <f>IF(AND(NOT(AC74=""),NOT(ISNUMBER(SEARCH("PM",AC74)))),$A202,"")</f>
        <v/>
      </c>
      <c r="AD202" s="16" t="str">
        <f>IF(AND(NOT(AD74=""),NOT(ISNUMBER(SEARCH("PM",AD74)))),$A202,"")</f>
        <v/>
      </c>
      <c r="AE202" s="16" t="str">
        <f>IF(AND(NOT(AE74=""),NOT(ISNUMBER(SEARCH("PM",AE74)))),$A202,"")</f>
        <v/>
      </c>
      <c r="AF202" s="16" t="str">
        <f>IF(AND(NOT(AF74=""),NOT(ISNUMBER(SEARCH("PM",AF74)))),$A202,"")</f>
        <v/>
      </c>
      <c r="AG202" s="16" t="str">
        <f>IF(AND(NOT(AG74=""),NOT(ISNUMBER(SEARCH("PM",AG74)))),$A202,"")</f>
        <v/>
      </c>
    </row>
    <row r="203" spans="1:33" x14ac:dyDescent="0.3">
      <c r="A203" s="17" t="s">
        <v>62</v>
      </c>
      <c r="B203" s="98" t="s">
        <v>77</v>
      </c>
      <c r="C203" s="16" t="str">
        <f>IF(AND(NOT(C75=""),NOT(ISNUMBER(SEARCH("PM",C75)))),$A203,"")</f>
        <v/>
      </c>
      <c r="D203" s="16" t="str">
        <f>IF(AND(NOT(D75=""),NOT(ISNUMBER(SEARCH("PM",D75)))),$A203,"")</f>
        <v/>
      </c>
      <c r="E203" s="16" t="str">
        <f>IF(AND(NOT(E75=""),NOT(ISNUMBER(SEARCH("PM",E75)))),$A203,"")</f>
        <v/>
      </c>
      <c r="F203" s="16" t="str">
        <f>IF(AND(NOT(F75=""),NOT(ISNUMBER(SEARCH("PM",F75)))),$A203,"")</f>
        <v/>
      </c>
      <c r="G203" s="16" t="str">
        <f>IF(AND(NOT(G75=""),NOT(ISNUMBER(SEARCH("PM",G75)))),$A203,"")</f>
        <v/>
      </c>
      <c r="H203" s="16" t="str">
        <f>IF(AND(NOT(H75=""),NOT(ISNUMBER(SEARCH("PM",H75)))),$A203,"")</f>
        <v/>
      </c>
      <c r="I203" s="16" t="str">
        <f>IF(AND(NOT(I75=""),NOT(ISNUMBER(SEARCH("PM",I75)))),$A203,"")</f>
        <v/>
      </c>
      <c r="J203" s="16" t="str">
        <f>IF(AND(NOT(J75=""),NOT(ISNUMBER(SEARCH("PM",J75)))),$A203,"")</f>
        <v/>
      </c>
      <c r="K203" s="16" t="str">
        <f>IF(AND(NOT(K75=""),NOT(ISNUMBER(SEARCH("PM",K75)))),$A203,"")</f>
        <v/>
      </c>
      <c r="L203" s="16" t="str">
        <f>IF(AND(NOT(L75=""),NOT(ISNUMBER(SEARCH("PM",L75)))),$A203,"")</f>
        <v/>
      </c>
      <c r="M203" s="16" t="str">
        <f>IF(AND(NOT(M75=""),NOT(ISNUMBER(SEARCH("PM",M75)))),$A203,"")</f>
        <v/>
      </c>
      <c r="N203" s="16" t="str">
        <f>IF(AND(NOT(N75=""),NOT(ISNUMBER(SEARCH("PM",N75)))),$A203,"")</f>
        <v/>
      </c>
      <c r="O203" s="16" t="str">
        <f>IF(AND(NOT(O75=""),NOT(ISNUMBER(SEARCH("PM",O75)))),$A203,"")</f>
        <v/>
      </c>
      <c r="P203" s="16" t="str">
        <f>IF(AND(NOT(P75=""),NOT(ISNUMBER(SEARCH("PM",P75)))),$A203,"")</f>
        <v/>
      </c>
      <c r="Q203" s="16" t="str">
        <f>IF(AND(NOT(Q75=""),NOT(ISNUMBER(SEARCH("PM",Q75)))),$A203,"")</f>
        <v/>
      </c>
      <c r="R203" s="16" t="str">
        <f>IF(AND(NOT(R75=""),NOT(ISNUMBER(SEARCH("PM",R75)))),$A203,"")</f>
        <v/>
      </c>
      <c r="S203" s="16" t="str">
        <f>IF(AND(NOT(S75=""),NOT(ISNUMBER(SEARCH("PM",S75)))),$A203,"")</f>
        <v/>
      </c>
      <c r="T203" s="16" t="str">
        <f>IF(AND(NOT(T75=""),NOT(ISNUMBER(SEARCH("PM",T75)))),$A203,"")</f>
        <v/>
      </c>
      <c r="U203" s="16" t="str">
        <f>IF(AND(NOT(U75=""),NOT(ISNUMBER(SEARCH("PM",U75)))),$A203,"")</f>
        <v/>
      </c>
      <c r="V203" s="16" t="str">
        <f>IF(AND(NOT(V75=""),NOT(ISNUMBER(SEARCH("PM",V75)))),$A203,"")</f>
        <v/>
      </c>
      <c r="W203" s="16" t="str">
        <f>IF(AND(NOT(W75=""),NOT(ISNUMBER(SEARCH("PM",W75)))),$A203,"")</f>
        <v/>
      </c>
      <c r="X203" s="16" t="str">
        <f>IF(AND(NOT(X75=""),NOT(ISNUMBER(SEARCH("PM",X75)))),$A203,"")</f>
        <v/>
      </c>
      <c r="Y203" s="16" t="str">
        <f>IF(AND(NOT(Y75=""),NOT(ISNUMBER(SEARCH("PM",Y75)))),$A203,"")</f>
        <v/>
      </c>
      <c r="Z203" s="16" t="str">
        <f>IF(AND(NOT(Z75=""),NOT(ISNUMBER(SEARCH("PM",Z75)))),$A203,"")</f>
        <v/>
      </c>
      <c r="AA203" s="16" t="str">
        <f>IF(AND(NOT(AA75=""),NOT(ISNUMBER(SEARCH("PM",AA75)))),$A203,"")</f>
        <v/>
      </c>
      <c r="AB203" s="16" t="str">
        <f>IF(AND(NOT(AB75=""),NOT(ISNUMBER(SEARCH("PM",AB75)))),$A203,"")</f>
        <v/>
      </c>
      <c r="AC203" s="16" t="str">
        <f>IF(AND(NOT(AC75=""),NOT(ISNUMBER(SEARCH("PM",AC75)))),$A203,"")</f>
        <v/>
      </c>
      <c r="AD203" s="16" t="str">
        <f>IF(AND(NOT(AD75=""),NOT(ISNUMBER(SEARCH("PM",AD75)))),$A203,"")</f>
        <v/>
      </c>
      <c r="AE203" s="16" t="str">
        <f>IF(AND(NOT(AE75=""),NOT(ISNUMBER(SEARCH("PM",AE75)))),$A203,"")</f>
        <v/>
      </c>
      <c r="AF203" s="16" t="str">
        <f>IF(AND(NOT(AF75=""),NOT(ISNUMBER(SEARCH("PM",AF75)))),$A203,"")</f>
        <v/>
      </c>
      <c r="AG203" s="16" t="str">
        <f>IF(AND(NOT(AG75=""),NOT(ISNUMBER(SEARCH("PM",AG75)))),$A203,"")</f>
        <v/>
      </c>
    </row>
    <row r="204" spans="1:33" x14ac:dyDescent="0.3">
      <c r="C204" s="13" t="str">
        <f>CONCATENATE(C189,IF(C189="","",","),C190,IF(C190="","",","),C191,IF(C191="","",","),C192,IF(C192="","",","),C193,IF(C193="","",","),C194,IF(C194="","",","),C195,IF(C195="","",","),C196,IF(C196="","",","),C197,IF(C197="","",","),C198,IF(C198="","",","),C199,IF(C199="","",","),C200,IF(C200="","",","),C201,IF(C201="","",","),C202,IF(C202="","",","),C203)</f>
        <v>E1,E4,</v>
      </c>
      <c r="D204" s="13" t="str">
        <f t="shared" ref="D204:AG204" si="74">CONCATENATE(D189,IF(D189="","",","),D190,IF(D190="","",","),D191,IF(D191="","",","),D192,IF(D192="","",","),D193,IF(D193="","",","),D194,IF(D194="","",","),D195,IF(D195="","",","),D196,IF(D196="","",","),D197,IF(D197="","",","),D198,IF(D198="","",","),D199,IF(D199="","",","),D200,IF(D200="","",","),D201,IF(D201="","",","),D202,IF(D202="","",","),D203)</f>
        <v>E2,E7,</v>
      </c>
      <c r="E204" s="13" t="str">
        <f t="shared" si="74"/>
        <v>E2,E7,</v>
      </c>
      <c r="F204" s="13" t="str">
        <f t="shared" si="74"/>
        <v>E2,E8,</v>
      </c>
      <c r="G204" s="13" t="str">
        <f t="shared" si="74"/>
        <v>E4,E6,</v>
      </c>
      <c r="H204" s="13" t="str">
        <f t="shared" si="74"/>
        <v/>
      </c>
      <c r="I204" s="13" t="str">
        <f t="shared" si="74"/>
        <v/>
      </c>
      <c r="J204" s="13" t="str">
        <f t="shared" si="74"/>
        <v/>
      </c>
      <c r="K204" s="13" t="str">
        <f t="shared" si="74"/>
        <v/>
      </c>
      <c r="L204" s="13" t="str">
        <f t="shared" si="74"/>
        <v/>
      </c>
      <c r="M204" s="13" t="str">
        <f t="shared" si="74"/>
        <v/>
      </c>
      <c r="N204" s="13" t="str">
        <f t="shared" si="74"/>
        <v/>
      </c>
      <c r="O204" s="13" t="str">
        <f t="shared" si="74"/>
        <v/>
      </c>
      <c r="P204" s="13" t="str">
        <f t="shared" si="74"/>
        <v/>
      </c>
      <c r="Q204" s="13" t="str">
        <f t="shared" si="74"/>
        <v/>
      </c>
      <c r="R204" s="13" t="str">
        <f t="shared" si="74"/>
        <v/>
      </c>
      <c r="S204" s="13" t="str">
        <f t="shared" si="74"/>
        <v/>
      </c>
      <c r="T204" s="13" t="str">
        <f t="shared" si="74"/>
        <v/>
      </c>
      <c r="U204" s="13" t="str">
        <f t="shared" si="74"/>
        <v/>
      </c>
      <c r="V204" s="13" t="str">
        <f t="shared" si="74"/>
        <v/>
      </c>
      <c r="W204" s="13" t="str">
        <f t="shared" si="74"/>
        <v/>
      </c>
      <c r="X204" s="13" t="str">
        <f t="shared" si="74"/>
        <v/>
      </c>
      <c r="Y204" s="13" t="str">
        <f t="shared" si="74"/>
        <v/>
      </c>
      <c r="Z204" s="13" t="str">
        <f t="shared" si="74"/>
        <v/>
      </c>
      <c r="AA204" s="13" t="str">
        <f t="shared" si="74"/>
        <v/>
      </c>
      <c r="AB204" s="13" t="str">
        <f t="shared" si="74"/>
        <v/>
      </c>
      <c r="AC204" s="13" t="str">
        <f t="shared" si="74"/>
        <v/>
      </c>
      <c r="AD204" s="13" t="str">
        <f t="shared" si="74"/>
        <v/>
      </c>
      <c r="AE204" s="13" t="str">
        <f t="shared" si="74"/>
        <v/>
      </c>
      <c r="AF204" s="13" t="str">
        <f t="shared" si="74"/>
        <v/>
      </c>
      <c r="AG204" s="13" t="str">
        <f t="shared" si="74"/>
        <v/>
      </c>
    </row>
    <row r="205" spans="1:33" x14ac:dyDescent="0.3">
      <c r="AB205"/>
      <c r="AC205" s="10"/>
    </row>
    <row r="206" spans="1:33" ht="15.6" x14ac:dyDescent="0.3">
      <c r="B206" s="1" t="s">
        <v>26</v>
      </c>
      <c r="C206" s="14">
        <v>1</v>
      </c>
      <c r="D206" s="14">
        <v>2</v>
      </c>
      <c r="E206" s="14">
        <v>3</v>
      </c>
      <c r="F206" s="14">
        <v>4</v>
      </c>
      <c r="G206" s="15">
        <v>5</v>
      </c>
      <c r="H206" s="15">
        <v>6</v>
      </c>
      <c r="I206" s="14">
        <v>7</v>
      </c>
      <c r="J206" s="14">
        <v>8</v>
      </c>
      <c r="K206" s="14">
        <v>9</v>
      </c>
      <c r="L206" s="14">
        <v>10</v>
      </c>
      <c r="M206" s="14">
        <v>11</v>
      </c>
      <c r="N206" s="15">
        <v>12</v>
      </c>
      <c r="O206" s="15">
        <v>13</v>
      </c>
      <c r="P206" s="14">
        <v>14</v>
      </c>
      <c r="Q206" s="14">
        <v>15</v>
      </c>
      <c r="R206" s="14">
        <v>16</v>
      </c>
      <c r="S206" s="14">
        <v>17</v>
      </c>
      <c r="T206" s="14">
        <v>18</v>
      </c>
      <c r="U206" s="15">
        <v>19</v>
      </c>
      <c r="V206" s="15">
        <v>20</v>
      </c>
      <c r="W206" s="14">
        <v>21</v>
      </c>
      <c r="X206" s="14">
        <v>22</v>
      </c>
      <c r="Y206" s="14">
        <v>23</v>
      </c>
      <c r="Z206" s="14">
        <v>24</v>
      </c>
      <c r="AA206" s="14">
        <v>25</v>
      </c>
      <c r="AB206" s="15">
        <v>26</v>
      </c>
      <c r="AC206" s="15">
        <v>27</v>
      </c>
      <c r="AD206" s="14">
        <v>28</v>
      </c>
      <c r="AE206" s="14">
        <v>29</v>
      </c>
      <c r="AF206" s="14">
        <v>30</v>
      </c>
      <c r="AG206" s="14">
        <v>31</v>
      </c>
    </row>
    <row r="207" spans="1:33" x14ac:dyDescent="0.3">
      <c r="A207" s="17" t="s">
        <v>48</v>
      </c>
      <c r="B207" s="98" t="s">
        <v>63</v>
      </c>
      <c r="C207" s="16" t="str">
        <f>IF(AND(NOT(C61=""),NOT(ISNUMBER(SEARCH("AM",C61)))),$A207,"")</f>
        <v>E1</v>
      </c>
      <c r="D207" s="16" t="str">
        <f>IF(AND(NOT(D61=""),NOT(ISNUMBER(SEARCH("AM",D61)))),$A207,"")</f>
        <v/>
      </c>
      <c r="E207" s="16" t="str">
        <f>IF(AND(NOT(E61=""),NOT(ISNUMBER(SEARCH("AM",E61)))),$A207,"")</f>
        <v/>
      </c>
      <c r="F207" s="16" t="str">
        <f>IF(AND(NOT(F61=""),NOT(ISNUMBER(SEARCH("AM",F61)))),$A207,"")</f>
        <v/>
      </c>
      <c r="G207" s="16" t="str">
        <f>IF(AND(NOT(G61=""),NOT(ISNUMBER(SEARCH("AM",G61)))),$A207,"")</f>
        <v/>
      </c>
      <c r="H207" s="16" t="str">
        <f>IF(AND(NOT(H61=""),NOT(ISNUMBER(SEARCH("AM",H61)))),$A207,"")</f>
        <v/>
      </c>
      <c r="I207" s="16" t="str">
        <f>IF(AND(NOT(I61=""),NOT(ISNUMBER(SEARCH("AM",I61)))),$A207,"")</f>
        <v/>
      </c>
      <c r="J207" s="16" t="str">
        <f>IF(AND(NOT(J61=""),NOT(ISNUMBER(SEARCH("AM",J61)))),$A207,"")</f>
        <v/>
      </c>
      <c r="K207" s="16" t="str">
        <f>IF(AND(NOT(K61=""),NOT(ISNUMBER(SEARCH("AM",K61)))),$A207,"")</f>
        <v/>
      </c>
      <c r="L207" s="16" t="str">
        <f>IF(AND(NOT(L61=""),NOT(ISNUMBER(SEARCH("AM",L61)))),$A207,"")</f>
        <v/>
      </c>
      <c r="M207" s="16" t="str">
        <f>IF(AND(NOT(M61=""),NOT(ISNUMBER(SEARCH("AM",M61)))),$A207,"")</f>
        <v/>
      </c>
      <c r="N207" s="16" t="str">
        <f>IF(AND(NOT(N61=""),NOT(ISNUMBER(SEARCH("AM",N61)))),$A207,"")</f>
        <v/>
      </c>
      <c r="O207" s="16" t="str">
        <f>IF(AND(NOT(O61=""),NOT(ISNUMBER(SEARCH("AM",O61)))),$A207,"")</f>
        <v/>
      </c>
      <c r="P207" s="16" t="str">
        <f>IF(AND(NOT(P61=""),NOT(ISNUMBER(SEARCH("AM",P61)))),$A207,"")</f>
        <v/>
      </c>
      <c r="Q207" s="16" t="str">
        <f>IF(AND(NOT(Q61=""),NOT(ISNUMBER(SEARCH("AM",Q61)))),$A207,"")</f>
        <v/>
      </c>
      <c r="R207" s="16" t="str">
        <f>IF(AND(NOT(R61=""),NOT(ISNUMBER(SEARCH("AM",R61)))),$A207,"")</f>
        <v/>
      </c>
      <c r="S207" s="16" t="str">
        <f>IF(AND(NOT(S61=""),NOT(ISNUMBER(SEARCH("AM",S61)))),$A207,"")</f>
        <v/>
      </c>
      <c r="T207" s="16" t="str">
        <f>IF(AND(NOT(T61=""),NOT(ISNUMBER(SEARCH("AM",T61)))),$A207,"")</f>
        <v/>
      </c>
      <c r="U207" s="16" t="str">
        <f>IF(AND(NOT(U61=""),NOT(ISNUMBER(SEARCH("AM",U61)))),$A207,"")</f>
        <v/>
      </c>
      <c r="V207" s="16" t="str">
        <f>IF(AND(NOT(V61=""),NOT(ISNUMBER(SEARCH("AM",V61)))),$A207,"")</f>
        <v/>
      </c>
      <c r="W207" s="16" t="str">
        <f>IF(AND(NOT(W61=""),NOT(ISNUMBER(SEARCH("AM",W61)))),$A207,"")</f>
        <v/>
      </c>
      <c r="X207" s="16" t="str">
        <f>IF(AND(NOT(X61=""),NOT(ISNUMBER(SEARCH("AM",X61)))),$A207,"")</f>
        <v/>
      </c>
      <c r="Y207" s="16" t="str">
        <f>IF(AND(NOT(Y61=""),NOT(ISNUMBER(SEARCH("AM",Y61)))),$A207,"")</f>
        <v/>
      </c>
      <c r="Z207" s="16" t="str">
        <f>IF(AND(NOT(Z61=""),NOT(ISNUMBER(SEARCH("AM",Z61)))),$A207,"")</f>
        <v/>
      </c>
      <c r="AA207" s="16" t="str">
        <f>IF(AND(NOT(AA61=""),NOT(ISNUMBER(SEARCH("AM",AA61)))),$A207,"")</f>
        <v/>
      </c>
      <c r="AB207" s="16" t="str">
        <f>IF(AND(NOT(AB61=""),NOT(ISNUMBER(SEARCH("AM",AB61)))),$A207,"")</f>
        <v/>
      </c>
      <c r="AC207" s="16" t="str">
        <f>IF(AND(NOT(AC61=""),NOT(ISNUMBER(SEARCH("AM",AC61)))),$A207,"")</f>
        <v/>
      </c>
      <c r="AD207" s="16" t="str">
        <f>IF(AND(NOT(AD61=""),NOT(ISNUMBER(SEARCH("AM",AD61)))),$A207,"")</f>
        <v/>
      </c>
      <c r="AE207" s="16" t="str">
        <f>IF(AND(NOT(AE61=""),NOT(ISNUMBER(SEARCH("AM",AE61)))),$A207,"")</f>
        <v/>
      </c>
      <c r="AF207" s="16" t="str">
        <f>IF(AND(NOT(AF61=""),NOT(ISNUMBER(SEARCH("AM",AF61)))),$A207,"")</f>
        <v/>
      </c>
      <c r="AG207" s="16" t="str">
        <f>IF(AND(NOT(AG61=""),NOT(ISNUMBER(SEARCH("AM",AG61)))),$A207,"")</f>
        <v/>
      </c>
    </row>
    <row r="208" spans="1:33" x14ac:dyDescent="0.3">
      <c r="A208" s="17" t="s">
        <v>49</v>
      </c>
      <c r="B208" s="98" t="s">
        <v>64</v>
      </c>
      <c r="C208" s="16" t="str">
        <f>IF(AND(NOT(C62=""),NOT(ISNUMBER(SEARCH("AM",C62)))),$A208,"")</f>
        <v/>
      </c>
      <c r="D208" s="16" t="str">
        <f>IF(AND(NOT(D62=""),NOT(ISNUMBER(SEARCH("AM",D62)))),$A208,"")</f>
        <v>E2</v>
      </c>
      <c r="E208" s="16" t="str">
        <f>IF(AND(NOT(E62=""),NOT(ISNUMBER(SEARCH("AM",E62)))),$A208,"")</f>
        <v/>
      </c>
      <c r="F208" s="16" t="str">
        <f>IF(AND(NOT(F62=""),NOT(ISNUMBER(SEARCH("AM",F62)))),$A208,"")</f>
        <v>E2</v>
      </c>
      <c r="G208" s="16" t="str">
        <f>IF(AND(NOT(G62=""),NOT(ISNUMBER(SEARCH("AM",G62)))),$A208,"")</f>
        <v/>
      </c>
      <c r="H208" s="16" t="str">
        <f>IF(AND(NOT(H62=""),NOT(ISNUMBER(SEARCH("AM",H62)))),$A208,"")</f>
        <v/>
      </c>
      <c r="I208" s="16" t="str">
        <f>IF(AND(NOT(I62=""),NOT(ISNUMBER(SEARCH("AM",I62)))),$A208,"")</f>
        <v/>
      </c>
      <c r="J208" s="16" t="str">
        <f>IF(AND(NOT(J62=""),NOT(ISNUMBER(SEARCH("AM",J62)))),$A208,"")</f>
        <v/>
      </c>
      <c r="K208" s="16" t="str">
        <f>IF(AND(NOT(K62=""),NOT(ISNUMBER(SEARCH("AM",K62)))),$A208,"")</f>
        <v/>
      </c>
      <c r="L208" s="16" t="str">
        <f>IF(AND(NOT(L62=""),NOT(ISNUMBER(SEARCH("AM",L62)))),$A208,"")</f>
        <v/>
      </c>
      <c r="M208" s="16" t="str">
        <f>IF(AND(NOT(M62=""),NOT(ISNUMBER(SEARCH("AM",M62)))),$A208,"")</f>
        <v/>
      </c>
      <c r="N208" s="16" t="str">
        <f>IF(AND(NOT(N62=""),NOT(ISNUMBER(SEARCH("AM",N62)))),$A208,"")</f>
        <v/>
      </c>
      <c r="O208" s="16" t="str">
        <f>IF(AND(NOT(O62=""),NOT(ISNUMBER(SEARCH("AM",O62)))),$A208,"")</f>
        <v/>
      </c>
      <c r="P208" s="16" t="str">
        <f>IF(AND(NOT(P62=""),NOT(ISNUMBER(SEARCH("AM",P62)))),$A208,"")</f>
        <v/>
      </c>
      <c r="Q208" s="16" t="str">
        <f>IF(AND(NOT(Q62=""),NOT(ISNUMBER(SEARCH("AM",Q62)))),$A208,"")</f>
        <v/>
      </c>
      <c r="R208" s="16" t="str">
        <f>IF(AND(NOT(R62=""),NOT(ISNUMBER(SEARCH("AM",R62)))),$A208,"")</f>
        <v/>
      </c>
      <c r="S208" s="16" t="str">
        <f>IF(AND(NOT(S62=""),NOT(ISNUMBER(SEARCH("AM",S62)))),$A208,"")</f>
        <v/>
      </c>
      <c r="T208" s="16" t="str">
        <f>IF(AND(NOT(T62=""),NOT(ISNUMBER(SEARCH("AM",T62)))),$A208,"")</f>
        <v/>
      </c>
      <c r="U208" s="16" t="str">
        <f>IF(AND(NOT(U62=""),NOT(ISNUMBER(SEARCH("AM",U62)))),$A208,"")</f>
        <v/>
      </c>
      <c r="V208" s="16" t="str">
        <f>IF(AND(NOT(V62=""),NOT(ISNUMBER(SEARCH("AM",V62)))),$A208,"")</f>
        <v/>
      </c>
      <c r="W208" s="16" t="str">
        <f>IF(AND(NOT(W62=""),NOT(ISNUMBER(SEARCH("AM",W62)))),$A208,"")</f>
        <v/>
      </c>
      <c r="X208" s="16" t="str">
        <f>IF(AND(NOT(X62=""),NOT(ISNUMBER(SEARCH("AM",X62)))),$A208,"")</f>
        <v/>
      </c>
      <c r="Y208" s="16" t="str">
        <f>IF(AND(NOT(Y62=""),NOT(ISNUMBER(SEARCH("AM",Y62)))),$A208,"")</f>
        <v/>
      </c>
      <c r="Z208" s="16" t="str">
        <f>IF(AND(NOT(Z62=""),NOT(ISNUMBER(SEARCH("AM",Z62)))),$A208,"")</f>
        <v/>
      </c>
      <c r="AA208" s="16" t="str">
        <f>IF(AND(NOT(AA62=""),NOT(ISNUMBER(SEARCH("AM",AA62)))),$A208,"")</f>
        <v/>
      </c>
      <c r="AB208" s="16" t="str">
        <f>IF(AND(NOT(AB62=""),NOT(ISNUMBER(SEARCH("AM",AB62)))),$A208,"")</f>
        <v/>
      </c>
      <c r="AC208" s="16" t="str">
        <f>IF(AND(NOT(AC62=""),NOT(ISNUMBER(SEARCH("AM",AC62)))),$A208,"")</f>
        <v/>
      </c>
      <c r="AD208" s="16" t="str">
        <f>IF(AND(NOT(AD62=""),NOT(ISNUMBER(SEARCH("AM",AD62)))),$A208,"")</f>
        <v/>
      </c>
      <c r="AE208" s="16" t="str">
        <f>IF(AND(NOT(AE62=""),NOT(ISNUMBER(SEARCH("AM",AE62)))),$A208,"")</f>
        <v/>
      </c>
      <c r="AF208" s="16" t="str">
        <f>IF(AND(NOT(AF62=""),NOT(ISNUMBER(SEARCH("AM",AF62)))),$A208,"")</f>
        <v/>
      </c>
      <c r="AG208" s="16" t="str">
        <f>IF(AND(NOT(AG62=""),NOT(ISNUMBER(SEARCH("AM",AG62)))),$A208,"")</f>
        <v/>
      </c>
    </row>
    <row r="209" spans="1:33" x14ac:dyDescent="0.3">
      <c r="A209" s="17" t="s">
        <v>50</v>
      </c>
      <c r="B209" s="98" t="s">
        <v>65</v>
      </c>
      <c r="C209" s="16" t="str">
        <f>IF(AND(NOT(C63=""),NOT(ISNUMBER(SEARCH("AM",C63)))),$A209,"")</f>
        <v/>
      </c>
      <c r="D209" s="16" t="str">
        <f>IF(AND(NOT(D63=""),NOT(ISNUMBER(SEARCH("AM",D63)))),$A209,"")</f>
        <v/>
      </c>
      <c r="E209" s="16" t="str">
        <f>IF(AND(NOT(E63=""),NOT(ISNUMBER(SEARCH("AM",E63)))),$A209,"")</f>
        <v/>
      </c>
      <c r="F209" s="16" t="str">
        <f>IF(AND(NOT(F63=""),NOT(ISNUMBER(SEARCH("AM",F63)))),$A209,"")</f>
        <v/>
      </c>
      <c r="G209" s="16" t="str">
        <f>IF(AND(NOT(G63=""),NOT(ISNUMBER(SEARCH("AM",G63)))),$A209,"")</f>
        <v/>
      </c>
      <c r="H209" s="16" t="str">
        <f>IF(AND(NOT(H63=""),NOT(ISNUMBER(SEARCH("AM",H63)))),$A209,"")</f>
        <v/>
      </c>
      <c r="I209" s="16" t="str">
        <f>IF(AND(NOT(I63=""),NOT(ISNUMBER(SEARCH("AM",I63)))),$A209,"")</f>
        <v/>
      </c>
      <c r="J209" s="16" t="str">
        <f>IF(AND(NOT(J63=""),NOT(ISNUMBER(SEARCH("AM",J63)))),$A209,"")</f>
        <v/>
      </c>
      <c r="K209" s="16" t="str">
        <f>IF(AND(NOT(K63=""),NOT(ISNUMBER(SEARCH("AM",K63)))),$A209,"")</f>
        <v/>
      </c>
      <c r="L209" s="16" t="str">
        <f>IF(AND(NOT(L63=""),NOT(ISNUMBER(SEARCH("AM",L63)))),$A209,"")</f>
        <v/>
      </c>
      <c r="M209" s="16" t="str">
        <f>IF(AND(NOT(M63=""),NOT(ISNUMBER(SEARCH("AM",M63)))),$A209,"")</f>
        <v/>
      </c>
      <c r="N209" s="16" t="str">
        <f>IF(AND(NOT(N63=""),NOT(ISNUMBER(SEARCH("AM",N63)))),$A209,"")</f>
        <v/>
      </c>
      <c r="O209" s="16" t="str">
        <f>IF(AND(NOT(O63=""),NOT(ISNUMBER(SEARCH("AM",O63)))),$A209,"")</f>
        <v/>
      </c>
      <c r="P209" s="16" t="str">
        <f>IF(AND(NOT(P63=""),NOT(ISNUMBER(SEARCH("AM",P63)))),$A209,"")</f>
        <v/>
      </c>
      <c r="Q209" s="16" t="str">
        <f>IF(AND(NOT(Q63=""),NOT(ISNUMBER(SEARCH("AM",Q63)))),$A209,"")</f>
        <v/>
      </c>
      <c r="R209" s="16" t="str">
        <f>IF(AND(NOT(R63=""),NOT(ISNUMBER(SEARCH("AM",R63)))),$A209,"")</f>
        <v/>
      </c>
      <c r="S209" s="16" t="str">
        <f>IF(AND(NOT(S63=""),NOT(ISNUMBER(SEARCH("AM",S63)))),$A209,"")</f>
        <v/>
      </c>
      <c r="T209" s="16" t="str">
        <f>IF(AND(NOT(T63=""),NOT(ISNUMBER(SEARCH("AM",T63)))),$A209,"")</f>
        <v/>
      </c>
      <c r="U209" s="16" t="str">
        <f>IF(AND(NOT(U63=""),NOT(ISNUMBER(SEARCH("AM",U63)))),$A209,"")</f>
        <v/>
      </c>
      <c r="V209" s="16" t="str">
        <f>IF(AND(NOT(V63=""),NOT(ISNUMBER(SEARCH("AM",V63)))),$A209,"")</f>
        <v/>
      </c>
      <c r="W209" s="16" t="str">
        <f>IF(AND(NOT(W63=""),NOT(ISNUMBER(SEARCH("AM",W63)))),$A209,"")</f>
        <v/>
      </c>
      <c r="X209" s="16" t="str">
        <f>IF(AND(NOT(X63=""),NOT(ISNUMBER(SEARCH("AM",X63)))),$A209,"")</f>
        <v/>
      </c>
      <c r="Y209" s="16" t="str">
        <f>IF(AND(NOT(Y63=""),NOT(ISNUMBER(SEARCH("AM",Y63)))),$A209,"")</f>
        <v/>
      </c>
      <c r="Z209" s="16" t="str">
        <f>IF(AND(NOT(Z63=""),NOT(ISNUMBER(SEARCH("AM",Z63)))),$A209,"")</f>
        <v/>
      </c>
      <c r="AA209" s="16" t="str">
        <f>IF(AND(NOT(AA63=""),NOT(ISNUMBER(SEARCH("AM",AA63)))),$A209,"")</f>
        <v/>
      </c>
      <c r="AB209" s="16" t="str">
        <f>IF(AND(NOT(AB63=""),NOT(ISNUMBER(SEARCH("AM",AB63)))),$A209,"")</f>
        <v/>
      </c>
      <c r="AC209" s="16" t="str">
        <f>IF(AND(NOT(AC63=""),NOT(ISNUMBER(SEARCH("AM",AC63)))),$A209,"")</f>
        <v/>
      </c>
      <c r="AD209" s="16" t="str">
        <f>IF(AND(NOT(AD63=""),NOT(ISNUMBER(SEARCH("AM",AD63)))),$A209,"")</f>
        <v/>
      </c>
      <c r="AE209" s="16" t="str">
        <f>IF(AND(NOT(AE63=""),NOT(ISNUMBER(SEARCH("AM",AE63)))),$A209,"")</f>
        <v/>
      </c>
      <c r="AF209" s="16" t="str">
        <f>IF(AND(NOT(AF63=""),NOT(ISNUMBER(SEARCH("AM",AF63)))),$A209,"")</f>
        <v/>
      </c>
      <c r="AG209" s="16" t="str">
        <f>IF(AND(NOT(AG63=""),NOT(ISNUMBER(SEARCH("AM",AG63)))),$A209,"")</f>
        <v/>
      </c>
    </row>
    <row r="210" spans="1:33" x14ac:dyDescent="0.3">
      <c r="A210" s="17" t="s">
        <v>51</v>
      </c>
      <c r="B210" s="98" t="s">
        <v>66</v>
      </c>
      <c r="C210" s="16" t="str">
        <f>IF(AND(NOT(C64=""),NOT(ISNUMBER(SEARCH("AM",C64)))),$A210,"")</f>
        <v>E4</v>
      </c>
      <c r="D210" s="16" t="str">
        <f>IF(AND(NOT(D64=""),NOT(ISNUMBER(SEARCH("AM",D64)))),$A210,"")</f>
        <v/>
      </c>
      <c r="E210" s="16" t="str">
        <f>IF(AND(NOT(E64=""),NOT(ISNUMBER(SEARCH("AM",E64)))),$A210,"")</f>
        <v>E4</v>
      </c>
      <c r="F210" s="16" t="str">
        <f>IF(AND(NOT(F64=""),NOT(ISNUMBER(SEARCH("AM",F64)))),$A210,"")</f>
        <v/>
      </c>
      <c r="G210" s="16" t="str">
        <f>IF(AND(NOT(G64=""),NOT(ISNUMBER(SEARCH("AM",G64)))),$A210,"")</f>
        <v>E4</v>
      </c>
      <c r="H210" s="16" t="str">
        <f>IF(AND(NOT(H64=""),NOT(ISNUMBER(SEARCH("AM",H64)))),$A210,"")</f>
        <v/>
      </c>
      <c r="I210" s="16" t="str">
        <f>IF(AND(NOT(I64=""),NOT(ISNUMBER(SEARCH("AM",I64)))),$A210,"")</f>
        <v/>
      </c>
      <c r="J210" s="16" t="str">
        <f>IF(AND(NOT(J64=""),NOT(ISNUMBER(SEARCH("AM",J64)))),$A210,"")</f>
        <v/>
      </c>
      <c r="K210" s="16" t="str">
        <f>IF(AND(NOT(K64=""),NOT(ISNUMBER(SEARCH("AM",K64)))),$A210,"")</f>
        <v/>
      </c>
      <c r="L210" s="16" t="str">
        <f>IF(AND(NOT(L64=""),NOT(ISNUMBER(SEARCH("AM",L64)))),$A210,"")</f>
        <v/>
      </c>
      <c r="M210" s="16" t="str">
        <f>IF(AND(NOT(M64=""),NOT(ISNUMBER(SEARCH("AM",M64)))),$A210,"")</f>
        <v/>
      </c>
      <c r="N210" s="16" t="str">
        <f>IF(AND(NOT(N64=""),NOT(ISNUMBER(SEARCH("AM",N64)))),$A210,"")</f>
        <v/>
      </c>
      <c r="O210" s="16" t="str">
        <f>IF(AND(NOT(O64=""),NOT(ISNUMBER(SEARCH("AM",O64)))),$A210,"")</f>
        <v/>
      </c>
      <c r="P210" s="16" t="str">
        <f>IF(AND(NOT(P64=""),NOT(ISNUMBER(SEARCH("AM",P64)))),$A210,"")</f>
        <v/>
      </c>
      <c r="Q210" s="16" t="str">
        <f>IF(AND(NOT(Q64=""),NOT(ISNUMBER(SEARCH("AM",Q64)))),$A210,"")</f>
        <v/>
      </c>
      <c r="R210" s="16" t="str">
        <f>IF(AND(NOT(R64=""),NOT(ISNUMBER(SEARCH("AM",R64)))),$A210,"")</f>
        <v/>
      </c>
      <c r="S210" s="16" t="str">
        <f>IF(AND(NOT(S64=""),NOT(ISNUMBER(SEARCH("AM",S64)))),$A210,"")</f>
        <v/>
      </c>
      <c r="T210" s="16" t="str">
        <f>IF(AND(NOT(T64=""),NOT(ISNUMBER(SEARCH("AM",T64)))),$A210,"")</f>
        <v/>
      </c>
      <c r="U210" s="16" t="str">
        <f>IF(AND(NOT(U64=""),NOT(ISNUMBER(SEARCH("AM",U64)))),$A210,"")</f>
        <v/>
      </c>
      <c r="V210" s="16" t="str">
        <f>IF(AND(NOT(V64=""),NOT(ISNUMBER(SEARCH("AM",V64)))),$A210,"")</f>
        <v/>
      </c>
      <c r="W210" s="16" t="str">
        <f>IF(AND(NOT(W64=""),NOT(ISNUMBER(SEARCH("AM",W64)))),$A210,"")</f>
        <v/>
      </c>
      <c r="X210" s="16" t="str">
        <f>IF(AND(NOT(X64=""),NOT(ISNUMBER(SEARCH("AM",X64)))),$A210,"")</f>
        <v/>
      </c>
      <c r="Y210" s="16" t="str">
        <f>IF(AND(NOT(Y64=""),NOT(ISNUMBER(SEARCH("AM",Y64)))),$A210,"")</f>
        <v/>
      </c>
      <c r="Z210" s="16" t="str">
        <f>IF(AND(NOT(Z64=""),NOT(ISNUMBER(SEARCH("AM",Z64)))),$A210,"")</f>
        <v/>
      </c>
      <c r="AA210" s="16" t="str">
        <f>IF(AND(NOT(AA64=""),NOT(ISNUMBER(SEARCH("AM",AA64)))),$A210,"")</f>
        <v/>
      </c>
      <c r="AB210" s="16" t="str">
        <f>IF(AND(NOT(AB64=""),NOT(ISNUMBER(SEARCH("AM",AB64)))),$A210,"")</f>
        <v/>
      </c>
      <c r="AC210" s="16" t="str">
        <f>IF(AND(NOT(AC64=""),NOT(ISNUMBER(SEARCH("AM",AC64)))),$A210,"")</f>
        <v/>
      </c>
      <c r="AD210" s="16" t="str">
        <f>IF(AND(NOT(AD64=""),NOT(ISNUMBER(SEARCH("AM",AD64)))),$A210,"")</f>
        <v/>
      </c>
      <c r="AE210" s="16" t="str">
        <f>IF(AND(NOT(AE64=""),NOT(ISNUMBER(SEARCH("AM",AE64)))),$A210,"")</f>
        <v/>
      </c>
      <c r="AF210" s="16" t="str">
        <f>IF(AND(NOT(AF64=""),NOT(ISNUMBER(SEARCH("AM",AF64)))),$A210,"")</f>
        <v/>
      </c>
      <c r="AG210" s="16" t="str">
        <f>IF(AND(NOT(AG64=""),NOT(ISNUMBER(SEARCH("AM",AG64)))),$A210,"")</f>
        <v/>
      </c>
    </row>
    <row r="211" spans="1:33" x14ac:dyDescent="0.3">
      <c r="A211" s="17" t="s">
        <v>52</v>
      </c>
      <c r="B211" s="98" t="s">
        <v>67</v>
      </c>
      <c r="C211" s="16" t="str">
        <f>IF(AND(NOT(C65=""),NOT(ISNUMBER(SEARCH("AM",C65)))),$A211,"")</f>
        <v/>
      </c>
      <c r="D211" s="16" t="str">
        <f>IF(AND(NOT(D65=""),NOT(ISNUMBER(SEARCH("AM",D65)))),$A211,"")</f>
        <v/>
      </c>
      <c r="E211" s="16" t="str">
        <f>IF(AND(NOT(E65=""),NOT(ISNUMBER(SEARCH("AM",E65)))),$A211,"")</f>
        <v/>
      </c>
      <c r="F211" s="16" t="str">
        <f>IF(AND(NOT(F65=""),NOT(ISNUMBER(SEARCH("AM",F65)))),$A211,"")</f>
        <v/>
      </c>
      <c r="G211" s="16" t="str">
        <f>IF(AND(NOT(G65=""),NOT(ISNUMBER(SEARCH("AM",G65)))),$A211,"")</f>
        <v/>
      </c>
      <c r="H211" s="16" t="str">
        <f>IF(AND(NOT(H65=""),NOT(ISNUMBER(SEARCH("AM",H65)))),$A211,"")</f>
        <v/>
      </c>
      <c r="I211" s="16" t="str">
        <f>IF(AND(NOT(I65=""),NOT(ISNUMBER(SEARCH("AM",I65)))),$A211,"")</f>
        <v/>
      </c>
      <c r="J211" s="16" t="str">
        <f>IF(AND(NOT(J65=""),NOT(ISNUMBER(SEARCH("AM",J65)))),$A211,"")</f>
        <v/>
      </c>
      <c r="K211" s="16" t="str">
        <f>IF(AND(NOT(K65=""),NOT(ISNUMBER(SEARCH("AM",K65)))),$A211,"")</f>
        <v/>
      </c>
      <c r="L211" s="16" t="str">
        <f>IF(AND(NOT(L65=""),NOT(ISNUMBER(SEARCH("AM",L65)))),$A211,"")</f>
        <v/>
      </c>
      <c r="M211" s="16" t="str">
        <f>IF(AND(NOT(M65=""),NOT(ISNUMBER(SEARCH("AM",M65)))),$A211,"")</f>
        <v/>
      </c>
      <c r="N211" s="16" t="str">
        <f>IF(AND(NOT(N65=""),NOT(ISNUMBER(SEARCH("AM",N65)))),$A211,"")</f>
        <v/>
      </c>
      <c r="O211" s="16" t="str">
        <f>IF(AND(NOT(O65=""),NOT(ISNUMBER(SEARCH("AM",O65)))),$A211,"")</f>
        <v/>
      </c>
      <c r="P211" s="16" t="str">
        <f>IF(AND(NOT(P65=""),NOT(ISNUMBER(SEARCH("AM",P65)))),$A211,"")</f>
        <v/>
      </c>
      <c r="Q211" s="16" t="str">
        <f>IF(AND(NOT(Q65=""),NOT(ISNUMBER(SEARCH("AM",Q65)))),$A211,"")</f>
        <v/>
      </c>
      <c r="R211" s="16" t="str">
        <f>IF(AND(NOT(R65=""),NOT(ISNUMBER(SEARCH("AM",R65)))),$A211,"")</f>
        <v/>
      </c>
      <c r="S211" s="16" t="str">
        <f>IF(AND(NOT(S65=""),NOT(ISNUMBER(SEARCH("AM",S65)))),$A211,"")</f>
        <v/>
      </c>
      <c r="T211" s="16" t="str">
        <f>IF(AND(NOT(T65=""),NOT(ISNUMBER(SEARCH("AM",T65)))),$A211,"")</f>
        <v/>
      </c>
      <c r="U211" s="16" t="str">
        <f>IF(AND(NOT(U65=""),NOT(ISNUMBER(SEARCH("AM",U65)))),$A211,"")</f>
        <v/>
      </c>
      <c r="V211" s="16" t="str">
        <f>IF(AND(NOT(V65=""),NOT(ISNUMBER(SEARCH("AM",V65)))),$A211,"")</f>
        <v/>
      </c>
      <c r="W211" s="16" t="str">
        <f>IF(AND(NOT(W65=""),NOT(ISNUMBER(SEARCH("AM",W65)))),$A211,"")</f>
        <v/>
      </c>
      <c r="X211" s="16" t="str">
        <f>IF(AND(NOT(X65=""),NOT(ISNUMBER(SEARCH("AM",X65)))),$A211,"")</f>
        <v/>
      </c>
      <c r="Y211" s="16" t="str">
        <f>IF(AND(NOT(Y65=""),NOT(ISNUMBER(SEARCH("AM",Y65)))),$A211,"")</f>
        <v/>
      </c>
      <c r="Z211" s="16" t="str">
        <f>IF(AND(NOT(Z65=""),NOT(ISNUMBER(SEARCH("AM",Z65)))),$A211,"")</f>
        <v/>
      </c>
      <c r="AA211" s="16" t="str">
        <f>IF(AND(NOT(AA65=""),NOT(ISNUMBER(SEARCH("AM",AA65)))),$A211,"")</f>
        <v/>
      </c>
      <c r="AB211" s="16" t="str">
        <f>IF(AND(NOT(AB65=""),NOT(ISNUMBER(SEARCH("AM",AB65)))),$A211,"")</f>
        <v/>
      </c>
      <c r="AC211" s="16" t="str">
        <f>IF(AND(NOT(AC65=""),NOT(ISNUMBER(SEARCH("AM",AC65)))),$A211,"")</f>
        <v/>
      </c>
      <c r="AD211" s="16" t="str">
        <f>IF(AND(NOT(AD65=""),NOT(ISNUMBER(SEARCH("AM",AD65)))),$A211,"")</f>
        <v/>
      </c>
      <c r="AE211" s="16" t="str">
        <f>IF(AND(NOT(AE65=""),NOT(ISNUMBER(SEARCH("AM",AE65)))),$A211,"")</f>
        <v/>
      </c>
      <c r="AF211" s="16" t="str">
        <f>IF(AND(NOT(AF65=""),NOT(ISNUMBER(SEARCH("AM",AF65)))),$A211,"")</f>
        <v/>
      </c>
      <c r="AG211" s="16" t="str">
        <f>IF(AND(NOT(AG65=""),NOT(ISNUMBER(SEARCH("AM",AG65)))),$A211,"")</f>
        <v/>
      </c>
    </row>
    <row r="212" spans="1:33" x14ac:dyDescent="0.3">
      <c r="A212" s="17" t="s">
        <v>53</v>
      </c>
      <c r="B212" s="98" t="s">
        <v>68</v>
      </c>
      <c r="C212" s="16" t="str">
        <f>IF(AND(NOT(C66=""),NOT(ISNUMBER(SEARCH("AM",C66)))),$A212,"")</f>
        <v/>
      </c>
      <c r="D212" s="16" t="str">
        <f>IF(AND(NOT(D66=""),NOT(ISNUMBER(SEARCH("AM",D66)))),$A212,"")</f>
        <v/>
      </c>
      <c r="E212" s="16" t="str">
        <f>IF(AND(NOT(E66=""),NOT(ISNUMBER(SEARCH("AM",E66)))),$A212,"")</f>
        <v/>
      </c>
      <c r="F212" s="16" t="str">
        <f>IF(AND(NOT(F66=""),NOT(ISNUMBER(SEARCH("AM",F66)))),$A212,"")</f>
        <v/>
      </c>
      <c r="G212" s="16" t="str">
        <f>IF(AND(NOT(G66=""),NOT(ISNUMBER(SEARCH("AM",G66)))),$A212,"")</f>
        <v>E6</v>
      </c>
      <c r="H212" s="16" t="str">
        <f>IF(AND(NOT(H66=""),NOT(ISNUMBER(SEARCH("AM",H66)))),$A212,"")</f>
        <v/>
      </c>
      <c r="I212" s="16" t="str">
        <f>IF(AND(NOT(I66=""),NOT(ISNUMBER(SEARCH("AM",I66)))),$A212,"")</f>
        <v/>
      </c>
      <c r="J212" s="16" t="str">
        <f>IF(AND(NOT(J66=""),NOT(ISNUMBER(SEARCH("AM",J66)))),$A212,"")</f>
        <v/>
      </c>
      <c r="K212" s="16" t="str">
        <f>IF(AND(NOT(K66=""),NOT(ISNUMBER(SEARCH("AM",K66)))),$A212,"")</f>
        <v/>
      </c>
      <c r="L212" s="16" t="str">
        <f>IF(AND(NOT(L66=""),NOT(ISNUMBER(SEARCH("AM",L66)))),$A212,"")</f>
        <v/>
      </c>
      <c r="M212" s="16" t="str">
        <f>IF(AND(NOT(M66=""),NOT(ISNUMBER(SEARCH("AM",M66)))),$A212,"")</f>
        <v/>
      </c>
      <c r="N212" s="16" t="str">
        <f>IF(AND(NOT(N66=""),NOT(ISNUMBER(SEARCH("AM",N66)))),$A212,"")</f>
        <v/>
      </c>
      <c r="O212" s="16" t="str">
        <f>IF(AND(NOT(O66=""),NOT(ISNUMBER(SEARCH("AM",O66)))),$A212,"")</f>
        <v/>
      </c>
      <c r="P212" s="16" t="str">
        <f>IF(AND(NOT(P66=""),NOT(ISNUMBER(SEARCH("AM",P66)))),$A212,"")</f>
        <v/>
      </c>
      <c r="Q212" s="16" t="str">
        <f>IF(AND(NOT(Q66=""),NOT(ISNUMBER(SEARCH("AM",Q66)))),$A212,"")</f>
        <v/>
      </c>
      <c r="R212" s="16" t="str">
        <f>IF(AND(NOT(R66=""),NOT(ISNUMBER(SEARCH("AM",R66)))),$A212,"")</f>
        <v/>
      </c>
      <c r="S212" s="16" t="str">
        <f>IF(AND(NOT(S66=""),NOT(ISNUMBER(SEARCH("AM",S66)))),$A212,"")</f>
        <v/>
      </c>
      <c r="T212" s="16" t="str">
        <f>IF(AND(NOT(T66=""),NOT(ISNUMBER(SEARCH("AM",T66)))),$A212,"")</f>
        <v/>
      </c>
      <c r="U212" s="16" t="str">
        <f>IF(AND(NOT(U66=""),NOT(ISNUMBER(SEARCH("AM",U66)))),$A212,"")</f>
        <v/>
      </c>
      <c r="V212" s="16" t="str">
        <f>IF(AND(NOT(V66=""),NOT(ISNUMBER(SEARCH("AM",V66)))),$A212,"")</f>
        <v/>
      </c>
      <c r="W212" s="16" t="str">
        <f>IF(AND(NOT(W66=""),NOT(ISNUMBER(SEARCH("AM",W66)))),$A212,"")</f>
        <v/>
      </c>
      <c r="X212" s="16" t="str">
        <f>IF(AND(NOT(X66=""),NOT(ISNUMBER(SEARCH("AM",X66)))),$A212,"")</f>
        <v/>
      </c>
      <c r="Y212" s="16" t="str">
        <f>IF(AND(NOT(Y66=""),NOT(ISNUMBER(SEARCH("AM",Y66)))),$A212,"")</f>
        <v/>
      </c>
      <c r="Z212" s="16" t="str">
        <f>IF(AND(NOT(Z66=""),NOT(ISNUMBER(SEARCH("AM",Z66)))),$A212,"")</f>
        <v/>
      </c>
      <c r="AA212" s="16" t="str">
        <f>IF(AND(NOT(AA66=""),NOT(ISNUMBER(SEARCH("AM",AA66)))),$A212,"")</f>
        <v/>
      </c>
      <c r="AB212" s="16" t="str">
        <f>IF(AND(NOT(AB66=""),NOT(ISNUMBER(SEARCH("AM",AB66)))),$A212,"")</f>
        <v/>
      </c>
      <c r="AC212" s="16" t="str">
        <f>IF(AND(NOT(AC66=""),NOT(ISNUMBER(SEARCH("AM",AC66)))),$A212,"")</f>
        <v/>
      </c>
      <c r="AD212" s="16" t="str">
        <f>IF(AND(NOT(AD66=""),NOT(ISNUMBER(SEARCH("AM",AD66)))),$A212,"")</f>
        <v/>
      </c>
      <c r="AE212" s="16" t="str">
        <f>IF(AND(NOT(AE66=""),NOT(ISNUMBER(SEARCH("AM",AE66)))),$A212,"")</f>
        <v/>
      </c>
      <c r="AF212" s="16" t="str">
        <f>IF(AND(NOT(AF66=""),NOT(ISNUMBER(SEARCH("AM",AF66)))),$A212,"")</f>
        <v/>
      </c>
      <c r="AG212" s="16" t="str">
        <f>IF(AND(NOT(AG66=""),NOT(ISNUMBER(SEARCH("AM",AG66)))),$A212,"")</f>
        <v/>
      </c>
    </row>
    <row r="213" spans="1:33" x14ac:dyDescent="0.3">
      <c r="A213" s="17" t="s">
        <v>54</v>
      </c>
      <c r="B213" s="98" t="s">
        <v>69</v>
      </c>
      <c r="C213" s="16" t="str">
        <f>IF(AND(NOT(C67=""),NOT(ISNUMBER(SEARCH("AM",C67)))),$A213,"")</f>
        <v/>
      </c>
      <c r="D213" s="16" t="str">
        <f>IF(AND(NOT(D67=""),NOT(ISNUMBER(SEARCH("AM",D67)))),$A213,"")</f>
        <v>E7</v>
      </c>
      <c r="E213" s="16" t="str">
        <f>IF(AND(NOT(E67=""),NOT(ISNUMBER(SEARCH("AM",E67)))),$A213,"")</f>
        <v>E7</v>
      </c>
      <c r="F213" s="16" t="str">
        <f>IF(AND(NOT(F67=""),NOT(ISNUMBER(SEARCH("AM",F67)))),$A213,"")</f>
        <v/>
      </c>
      <c r="G213" s="16" t="str">
        <f>IF(AND(NOT(G67=""),NOT(ISNUMBER(SEARCH("AM",G67)))),$A213,"")</f>
        <v/>
      </c>
      <c r="H213" s="16" t="str">
        <f>IF(AND(NOT(H67=""),NOT(ISNUMBER(SEARCH("AM",H67)))),$A213,"")</f>
        <v/>
      </c>
      <c r="I213" s="16" t="str">
        <f>IF(AND(NOT(I67=""),NOT(ISNUMBER(SEARCH("AM",I67)))),$A213,"")</f>
        <v/>
      </c>
      <c r="J213" s="16" t="str">
        <f>IF(AND(NOT(J67=""),NOT(ISNUMBER(SEARCH("AM",J67)))),$A213,"")</f>
        <v/>
      </c>
      <c r="K213" s="16" t="str">
        <f>IF(AND(NOT(K67=""),NOT(ISNUMBER(SEARCH("AM",K67)))),$A213,"")</f>
        <v/>
      </c>
      <c r="L213" s="16" t="str">
        <f>IF(AND(NOT(L67=""),NOT(ISNUMBER(SEARCH("AM",L67)))),$A213,"")</f>
        <v/>
      </c>
      <c r="M213" s="16" t="str">
        <f>IF(AND(NOT(M67=""),NOT(ISNUMBER(SEARCH("AM",M67)))),$A213,"")</f>
        <v/>
      </c>
      <c r="N213" s="16" t="str">
        <f>IF(AND(NOT(N67=""),NOT(ISNUMBER(SEARCH("AM",N67)))),$A213,"")</f>
        <v/>
      </c>
      <c r="O213" s="16" t="str">
        <f>IF(AND(NOT(O67=""),NOT(ISNUMBER(SEARCH("AM",O67)))),$A213,"")</f>
        <v/>
      </c>
      <c r="P213" s="16" t="str">
        <f>IF(AND(NOT(P67=""),NOT(ISNUMBER(SEARCH("AM",P67)))),$A213,"")</f>
        <v/>
      </c>
      <c r="Q213" s="16" t="str">
        <f>IF(AND(NOT(Q67=""),NOT(ISNUMBER(SEARCH("AM",Q67)))),$A213,"")</f>
        <v/>
      </c>
      <c r="R213" s="16" t="str">
        <f>IF(AND(NOT(R67=""),NOT(ISNUMBER(SEARCH("AM",R67)))),$A213,"")</f>
        <v/>
      </c>
      <c r="S213" s="16" t="str">
        <f>IF(AND(NOT(S67=""),NOT(ISNUMBER(SEARCH("AM",S67)))),$A213,"")</f>
        <v/>
      </c>
      <c r="T213" s="16" t="str">
        <f>IF(AND(NOT(T67=""),NOT(ISNUMBER(SEARCH("AM",T67)))),$A213,"")</f>
        <v/>
      </c>
      <c r="U213" s="16" t="str">
        <f>IF(AND(NOT(U67=""),NOT(ISNUMBER(SEARCH("AM",U67)))),$A213,"")</f>
        <v/>
      </c>
      <c r="V213" s="16" t="str">
        <f>IF(AND(NOT(V67=""),NOT(ISNUMBER(SEARCH("AM",V67)))),$A213,"")</f>
        <v/>
      </c>
      <c r="W213" s="16" t="str">
        <f>IF(AND(NOT(W67=""),NOT(ISNUMBER(SEARCH("AM",W67)))),$A213,"")</f>
        <v/>
      </c>
      <c r="X213" s="16" t="str">
        <f>IF(AND(NOT(X67=""),NOT(ISNUMBER(SEARCH("AM",X67)))),$A213,"")</f>
        <v/>
      </c>
      <c r="Y213" s="16" t="str">
        <f>IF(AND(NOT(Y67=""),NOT(ISNUMBER(SEARCH("AM",Y67)))),$A213,"")</f>
        <v/>
      </c>
      <c r="Z213" s="16" t="str">
        <f>IF(AND(NOT(Z67=""),NOT(ISNUMBER(SEARCH("AM",Z67)))),$A213,"")</f>
        <v/>
      </c>
      <c r="AA213" s="16" t="str">
        <f>IF(AND(NOT(AA67=""),NOT(ISNUMBER(SEARCH("AM",AA67)))),$A213,"")</f>
        <v/>
      </c>
      <c r="AB213" s="16" t="str">
        <f>IF(AND(NOT(AB67=""),NOT(ISNUMBER(SEARCH("AM",AB67)))),$A213,"")</f>
        <v/>
      </c>
      <c r="AC213" s="16" t="str">
        <f>IF(AND(NOT(AC67=""),NOT(ISNUMBER(SEARCH("AM",AC67)))),$A213,"")</f>
        <v/>
      </c>
      <c r="AD213" s="16" t="str">
        <f>IF(AND(NOT(AD67=""),NOT(ISNUMBER(SEARCH("AM",AD67)))),$A213,"")</f>
        <v/>
      </c>
      <c r="AE213" s="16" t="str">
        <f>IF(AND(NOT(AE67=""),NOT(ISNUMBER(SEARCH("AM",AE67)))),$A213,"")</f>
        <v/>
      </c>
      <c r="AF213" s="16" t="str">
        <f>IF(AND(NOT(AF67=""),NOT(ISNUMBER(SEARCH("AM",AF67)))),$A213,"")</f>
        <v/>
      </c>
      <c r="AG213" s="16" t="str">
        <f>IF(AND(NOT(AG67=""),NOT(ISNUMBER(SEARCH("AM",AG67)))),$A213,"")</f>
        <v/>
      </c>
    </row>
    <row r="214" spans="1:33" x14ac:dyDescent="0.3">
      <c r="A214" s="17" t="s">
        <v>55</v>
      </c>
      <c r="B214" s="98" t="s">
        <v>70</v>
      </c>
      <c r="C214" s="16" t="str">
        <f>IF(AND(NOT(C68=""),NOT(ISNUMBER(SEARCH("AM",C68)))),$A214,"")</f>
        <v/>
      </c>
      <c r="D214" s="16" t="str">
        <f>IF(AND(NOT(D68=""),NOT(ISNUMBER(SEARCH("AM",D68)))),$A214,"")</f>
        <v/>
      </c>
      <c r="E214" s="16" t="str">
        <f>IF(AND(NOT(E68=""),NOT(ISNUMBER(SEARCH("AM",E68)))),$A214,"")</f>
        <v/>
      </c>
      <c r="F214" s="16" t="str">
        <f>IF(AND(NOT(F68=""),NOT(ISNUMBER(SEARCH("AM",F68)))),$A214,"")</f>
        <v>E8</v>
      </c>
      <c r="G214" s="16" t="str">
        <f>IF(AND(NOT(G68=""),NOT(ISNUMBER(SEARCH("AM",G68)))),$A214,"")</f>
        <v/>
      </c>
      <c r="H214" s="16" t="str">
        <f>IF(AND(NOT(H68=""),NOT(ISNUMBER(SEARCH("AM",H68)))),$A214,"")</f>
        <v/>
      </c>
      <c r="I214" s="16" t="str">
        <f>IF(AND(NOT(I68=""),NOT(ISNUMBER(SEARCH("AM",I68)))),$A214,"")</f>
        <v/>
      </c>
      <c r="J214" s="16" t="str">
        <f>IF(AND(NOT(J68=""),NOT(ISNUMBER(SEARCH("AM",J68)))),$A214,"")</f>
        <v/>
      </c>
      <c r="K214" s="16" t="str">
        <f>IF(AND(NOT(K68=""),NOT(ISNUMBER(SEARCH("AM",K68)))),$A214,"")</f>
        <v/>
      </c>
      <c r="L214" s="16" t="str">
        <f>IF(AND(NOT(L68=""),NOT(ISNUMBER(SEARCH("AM",L68)))),$A214,"")</f>
        <v/>
      </c>
      <c r="M214" s="16" t="str">
        <f>IF(AND(NOT(M68=""),NOT(ISNUMBER(SEARCH("AM",M68)))),$A214,"")</f>
        <v/>
      </c>
      <c r="N214" s="16" t="str">
        <f>IF(AND(NOT(N68=""),NOT(ISNUMBER(SEARCH("AM",N68)))),$A214,"")</f>
        <v/>
      </c>
      <c r="O214" s="16" t="str">
        <f>IF(AND(NOT(O68=""),NOT(ISNUMBER(SEARCH("AM",O68)))),$A214,"")</f>
        <v/>
      </c>
      <c r="P214" s="16" t="str">
        <f>IF(AND(NOT(P68=""),NOT(ISNUMBER(SEARCH("AM",P68)))),$A214,"")</f>
        <v/>
      </c>
      <c r="Q214" s="16" t="str">
        <f>IF(AND(NOT(Q68=""),NOT(ISNUMBER(SEARCH("AM",Q68)))),$A214,"")</f>
        <v/>
      </c>
      <c r="R214" s="16" t="str">
        <f>IF(AND(NOT(R68=""),NOT(ISNUMBER(SEARCH("AM",R68)))),$A214,"")</f>
        <v/>
      </c>
      <c r="S214" s="16" t="str">
        <f>IF(AND(NOT(S68=""),NOT(ISNUMBER(SEARCH("AM",S68)))),$A214,"")</f>
        <v/>
      </c>
      <c r="T214" s="16" t="str">
        <f>IF(AND(NOT(T68=""),NOT(ISNUMBER(SEARCH("AM",T68)))),$A214,"")</f>
        <v/>
      </c>
      <c r="U214" s="16" t="str">
        <f>IF(AND(NOT(U68=""),NOT(ISNUMBER(SEARCH("AM",U68)))),$A214,"")</f>
        <v/>
      </c>
      <c r="V214" s="16" t="str">
        <f>IF(AND(NOT(V68=""),NOT(ISNUMBER(SEARCH("AM",V68)))),$A214,"")</f>
        <v/>
      </c>
      <c r="W214" s="16" t="str">
        <f>IF(AND(NOT(W68=""),NOT(ISNUMBER(SEARCH("AM",W68)))),$A214,"")</f>
        <v/>
      </c>
      <c r="X214" s="16" t="str">
        <f>IF(AND(NOT(X68=""),NOT(ISNUMBER(SEARCH("AM",X68)))),$A214,"")</f>
        <v/>
      </c>
      <c r="Y214" s="16" t="str">
        <f>IF(AND(NOT(Y68=""),NOT(ISNUMBER(SEARCH("AM",Y68)))),$A214,"")</f>
        <v/>
      </c>
      <c r="Z214" s="16" t="str">
        <f>IF(AND(NOT(Z68=""),NOT(ISNUMBER(SEARCH("AM",Z68)))),$A214,"")</f>
        <v/>
      </c>
      <c r="AA214" s="16" t="str">
        <f>IF(AND(NOT(AA68=""),NOT(ISNUMBER(SEARCH("AM",AA68)))),$A214,"")</f>
        <v/>
      </c>
      <c r="AB214" s="16" t="str">
        <f>IF(AND(NOT(AB68=""),NOT(ISNUMBER(SEARCH("AM",AB68)))),$A214,"")</f>
        <v/>
      </c>
      <c r="AC214" s="16" t="str">
        <f>IF(AND(NOT(AC68=""),NOT(ISNUMBER(SEARCH("AM",AC68)))),$A214,"")</f>
        <v/>
      </c>
      <c r="AD214" s="16" t="str">
        <f>IF(AND(NOT(AD68=""),NOT(ISNUMBER(SEARCH("AM",AD68)))),$A214,"")</f>
        <v/>
      </c>
      <c r="AE214" s="16" t="str">
        <f>IF(AND(NOT(AE68=""),NOT(ISNUMBER(SEARCH("AM",AE68)))),$A214,"")</f>
        <v/>
      </c>
      <c r="AF214" s="16" t="str">
        <f>IF(AND(NOT(AF68=""),NOT(ISNUMBER(SEARCH("AM",AF68)))),$A214,"")</f>
        <v/>
      </c>
      <c r="AG214" s="16" t="str">
        <f>IF(AND(NOT(AG68=""),NOT(ISNUMBER(SEARCH("AM",AG68)))),$A214,"")</f>
        <v/>
      </c>
    </row>
    <row r="215" spans="1:33" x14ac:dyDescent="0.3">
      <c r="A215" s="17" t="s">
        <v>56</v>
      </c>
      <c r="B215" s="98" t="s">
        <v>71</v>
      </c>
      <c r="C215" s="16" t="str">
        <f>IF(AND(NOT(C69=""),NOT(ISNUMBER(SEARCH("AM",C69)))),$A215,"")</f>
        <v/>
      </c>
      <c r="D215" s="16" t="str">
        <f>IF(AND(NOT(D69=""),NOT(ISNUMBER(SEARCH("AM",D69)))),$A215,"")</f>
        <v/>
      </c>
      <c r="E215" s="16" t="str">
        <f>IF(AND(NOT(E69=""),NOT(ISNUMBER(SEARCH("AM",E69)))),$A215,"")</f>
        <v/>
      </c>
      <c r="F215" s="16" t="str">
        <f>IF(AND(NOT(F69=""),NOT(ISNUMBER(SEARCH("AM",F69)))),$A215,"")</f>
        <v/>
      </c>
      <c r="G215" s="16" t="str">
        <f>IF(AND(NOT(G69=""),NOT(ISNUMBER(SEARCH("AM",G69)))),$A215,"")</f>
        <v/>
      </c>
      <c r="H215" s="16" t="str">
        <f>IF(AND(NOT(H69=""),NOT(ISNUMBER(SEARCH("AM",H69)))),$A215,"")</f>
        <v/>
      </c>
      <c r="I215" s="16" t="str">
        <f>IF(AND(NOT(I69=""),NOT(ISNUMBER(SEARCH("AM",I69)))),$A215,"")</f>
        <v/>
      </c>
      <c r="J215" s="16" t="str">
        <f>IF(AND(NOT(J69=""),NOT(ISNUMBER(SEARCH("AM",J69)))),$A215,"")</f>
        <v/>
      </c>
      <c r="K215" s="16" t="str">
        <f>IF(AND(NOT(K69=""),NOT(ISNUMBER(SEARCH("AM",K69)))),$A215,"")</f>
        <v/>
      </c>
      <c r="L215" s="16" t="str">
        <f>IF(AND(NOT(L69=""),NOT(ISNUMBER(SEARCH("AM",L69)))),$A215,"")</f>
        <v/>
      </c>
      <c r="M215" s="16" t="str">
        <f>IF(AND(NOT(M69=""),NOT(ISNUMBER(SEARCH("AM",M69)))),$A215,"")</f>
        <v/>
      </c>
      <c r="N215" s="16" t="str">
        <f>IF(AND(NOT(N69=""),NOT(ISNUMBER(SEARCH("AM",N69)))),$A215,"")</f>
        <v/>
      </c>
      <c r="O215" s="16" t="str">
        <f>IF(AND(NOT(O69=""),NOT(ISNUMBER(SEARCH("AM",O69)))),$A215,"")</f>
        <v/>
      </c>
      <c r="P215" s="16" t="str">
        <f>IF(AND(NOT(P69=""),NOT(ISNUMBER(SEARCH("AM",P69)))),$A215,"")</f>
        <v/>
      </c>
      <c r="Q215" s="16" t="str">
        <f>IF(AND(NOT(Q69=""),NOT(ISNUMBER(SEARCH("AM",Q69)))),$A215,"")</f>
        <v/>
      </c>
      <c r="R215" s="16" t="str">
        <f>IF(AND(NOT(R69=""),NOT(ISNUMBER(SEARCH("AM",R69)))),$A215,"")</f>
        <v/>
      </c>
      <c r="S215" s="16" t="str">
        <f>IF(AND(NOT(S69=""),NOT(ISNUMBER(SEARCH("AM",S69)))),$A215,"")</f>
        <v/>
      </c>
      <c r="T215" s="16" t="str">
        <f>IF(AND(NOT(T69=""),NOT(ISNUMBER(SEARCH("AM",T69)))),$A215,"")</f>
        <v/>
      </c>
      <c r="U215" s="16" t="str">
        <f>IF(AND(NOT(U69=""),NOT(ISNUMBER(SEARCH("AM",U69)))),$A215,"")</f>
        <v/>
      </c>
      <c r="V215" s="16" t="str">
        <f>IF(AND(NOT(V69=""),NOT(ISNUMBER(SEARCH("AM",V69)))),$A215,"")</f>
        <v/>
      </c>
      <c r="W215" s="16" t="str">
        <f>IF(AND(NOT(W69=""),NOT(ISNUMBER(SEARCH("AM",W69)))),$A215,"")</f>
        <v/>
      </c>
      <c r="X215" s="16" t="str">
        <f>IF(AND(NOT(X69=""),NOT(ISNUMBER(SEARCH("AM",X69)))),$A215,"")</f>
        <v/>
      </c>
      <c r="Y215" s="16" t="str">
        <f>IF(AND(NOT(Y69=""),NOT(ISNUMBER(SEARCH("AM",Y69)))),$A215,"")</f>
        <v/>
      </c>
      <c r="Z215" s="16" t="str">
        <f>IF(AND(NOT(Z69=""),NOT(ISNUMBER(SEARCH("AM",Z69)))),$A215,"")</f>
        <v/>
      </c>
      <c r="AA215" s="16" t="str">
        <f>IF(AND(NOT(AA69=""),NOT(ISNUMBER(SEARCH("AM",AA69)))),$A215,"")</f>
        <v/>
      </c>
      <c r="AB215" s="16" t="str">
        <f>IF(AND(NOT(AB69=""),NOT(ISNUMBER(SEARCH("AM",AB69)))),$A215,"")</f>
        <v/>
      </c>
      <c r="AC215" s="16" t="str">
        <f>IF(AND(NOT(AC69=""),NOT(ISNUMBER(SEARCH("AM",AC69)))),$A215,"")</f>
        <v/>
      </c>
      <c r="AD215" s="16" t="str">
        <f>IF(AND(NOT(AD69=""),NOT(ISNUMBER(SEARCH("AM",AD69)))),$A215,"")</f>
        <v/>
      </c>
      <c r="AE215" s="16" t="str">
        <f>IF(AND(NOT(AE69=""),NOT(ISNUMBER(SEARCH("AM",AE69)))),$A215,"")</f>
        <v/>
      </c>
      <c r="AF215" s="16" t="str">
        <f>IF(AND(NOT(AF69=""),NOT(ISNUMBER(SEARCH("AM",AF69)))),$A215,"")</f>
        <v/>
      </c>
      <c r="AG215" s="16" t="str">
        <f>IF(AND(NOT(AG69=""),NOT(ISNUMBER(SEARCH("AM",AG69)))),$A215,"")</f>
        <v/>
      </c>
    </row>
    <row r="216" spans="1:33" x14ac:dyDescent="0.3">
      <c r="A216" s="17" t="s">
        <v>57</v>
      </c>
      <c r="B216" s="98" t="s">
        <v>72</v>
      </c>
      <c r="C216" s="16" t="str">
        <f>IF(AND(NOT(C70=""),NOT(ISNUMBER(SEARCH("AM",C70)))),$A216,"")</f>
        <v/>
      </c>
      <c r="D216" s="16" t="str">
        <f>IF(AND(NOT(D70=""),NOT(ISNUMBER(SEARCH("AM",D70)))),$A216,"")</f>
        <v/>
      </c>
      <c r="E216" s="16" t="str">
        <f>IF(AND(NOT(E70=""),NOT(ISNUMBER(SEARCH("AM",E70)))),$A216,"")</f>
        <v/>
      </c>
      <c r="F216" s="16" t="str">
        <f>IF(AND(NOT(F70=""),NOT(ISNUMBER(SEARCH("AM",F70)))),$A216,"")</f>
        <v/>
      </c>
      <c r="G216" s="16" t="str">
        <f>IF(AND(NOT(G70=""),NOT(ISNUMBER(SEARCH("AM",G70)))),$A216,"")</f>
        <v/>
      </c>
      <c r="H216" s="16" t="str">
        <f>IF(AND(NOT(H70=""),NOT(ISNUMBER(SEARCH("AM",H70)))),$A216,"")</f>
        <v/>
      </c>
      <c r="I216" s="16" t="str">
        <f>IF(AND(NOT(I70=""),NOT(ISNUMBER(SEARCH("AM",I70)))),$A216,"")</f>
        <v/>
      </c>
      <c r="J216" s="16" t="str">
        <f>IF(AND(NOT(J70=""),NOT(ISNUMBER(SEARCH("AM",J70)))),$A216,"")</f>
        <v/>
      </c>
      <c r="K216" s="16" t="str">
        <f>IF(AND(NOT(K70=""),NOT(ISNUMBER(SEARCH("AM",K70)))),$A216,"")</f>
        <v/>
      </c>
      <c r="L216" s="16" t="str">
        <f>IF(AND(NOT(L70=""),NOT(ISNUMBER(SEARCH("AM",L70)))),$A216,"")</f>
        <v/>
      </c>
      <c r="M216" s="16" t="str">
        <f>IF(AND(NOT(M70=""),NOT(ISNUMBER(SEARCH("AM",M70)))),$A216,"")</f>
        <v/>
      </c>
      <c r="N216" s="16" t="str">
        <f>IF(AND(NOT(N70=""),NOT(ISNUMBER(SEARCH("AM",N70)))),$A216,"")</f>
        <v/>
      </c>
      <c r="O216" s="16" t="str">
        <f>IF(AND(NOT(O70=""),NOT(ISNUMBER(SEARCH("AM",O70)))),$A216,"")</f>
        <v/>
      </c>
      <c r="P216" s="16" t="str">
        <f>IF(AND(NOT(P70=""),NOT(ISNUMBER(SEARCH("AM",P70)))),$A216,"")</f>
        <v/>
      </c>
      <c r="Q216" s="16" t="str">
        <f>IF(AND(NOT(Q70=""),NOT(ISNUMBER(SEARCH("AM",Q70)))),$A216,"")</f>
        <v/>
      </c>
      <c r="R216" s="16" t="str">
        <f>IF(AND(NOT(R70=""),NOT(ISNUMBER(SEARCH("AM",R70)))),$A216,"")</f>
        <v/>
      </c>
      <c r="S216" s="16" t="str">
        <f>IF(AND(NOT(S70=""),NOT(ISNUMBER(SEARCH("AM",S70)))),$A216,"")</f>
        <v/>
      </c>
      <c r="T216" s="16" t="str">
        <f>IF(AND(NOT(T70=""),NOT(ISNUMBER(SEARCH("AM",T70)))),$A216,"")</f>
        <v/>
      </c>
      <c r="U216" s="16" t="str">
        <f>IF(AND(NOT(U70=""),NOT(ISNUMBER(SEARCH("AM",U70)))),$A216,"")</f>
        <v/>
      </c>
      <c r="V216" s="16" t="str">
        <f>IF(AND(NOT(V70=""),NOT(ISNUMBER(SEARCH("AM",V70)))),$A216,"")</f>
        <v/>
      </c>
      <c r="W216" s="16" t="str">
        <f>IF(AND(NOT(W70=""),NOT(ISNUMBER(SEARCH("AM",W70)))),$A216,"")</f>
        <v/>
      </c>
      <c r="X216" s="16" t="str">
        <f>IF(AND(NOT(X70=""),NOT(ISNUMBER(SEARCH("AM",X70)))),$A216,"")</f>
        <v/>
      </c>
      <c r="Y216" s="16" t="str">
        <f>IF(AND(NOT(Y70=""),NOT(ISNUMBER(SEARCH("AM",Y70)))),$A216,"")</f>
        <v/>
      </c>
      <c r="Z216" s="16" t="str">
        <f>IF(AND(NOT(Z70=""),NOT(ISNUMBER(SEARCH("AM",Z70)))),$A216,"")</f>
        <v/>
      </c>
      <c r="AA216" s="16" t="str">
        <f>IF(AND(NOT(AA70=""),NOT(ISNUMBER(SEARCH("AM",AA70)))),$A216,"")</f>
        <v/>
      </c>
      <c r="AB216" s="16" t="str">
        <f>IF(AND(NOT(AB70=""),NOT(ISNUMBER(SEARCH("AM",AB70)))),$A216,"")</f>
        <v/>
      </c>
      <c r="AC216" s="16" t="str">
        <f>IF(AND(NOT(AC70=""),NOT(ISNUMBER(SEARCH("AM",AC70)))),$A216,"")</f>
        <v/>
      </c>
      <c r="AD216" s="16" t="str">
        <f>IF(AND(NOT(AD70=""),NOT(ISNUMBER(SEARCH("AM",AD70)))),$A216,"")</f>
        <v/>
      </c>
      <c r="AE216" s="16" t="str">
        <f>IF(AND(NOT(AE70=""),NOT(ISNUMBER(SEARCH("AM",AE70)))),$A216,"")</f>
        <v/>
      </c>
      <c r="AF216" s="16" t="str">
        <f>IF(AND(NOT(AF70=""),NOT(ISNUMBER(SEARCH("AM",AF70)))),$A216,"")</f>
        <v/>
      </c>
      <c r="AG216" s="16" t="str">
        <f>IF(AND(NOT(AG70=""),NOT(ISNUMBER(SEARCH("AM",AG70)))),$A216,"")</f>
        <v/>
      </c>
    </row>
    <row r="217" spans="1:33" x14ac:dyDescent="0.3">
      <c r="A217" s="17" t="s">
        <v>58</v>
      </c>
      <c r="B217" s="98" t="s">
        <v>73</v>
      </c>
      <c r="C217" s="16" t="str">
        <f>IF(AND(NOT(C71=""),NOT(ISNUMBER(SEARCH("AM",C71)))),$A217,"")</f>
        <v/>
      </c>
      <c r="D217" s="16" t="str">
        <f>IF(AND(NOT(D71=""),NOT(ISNUMBER(SEARCH("AM",D71)))),$A217,"")</f>
        <v/>
      </c>
      <c r="E217" s="16" t="str">
        <f>IF(AND(NOT(E71=""),NOT(ISNUMBER(SEARCH("AM",E71)))),$A217,"")</f>
        <v/>
      </c>
      <c r="F217" s="16" t="str">
        <f>IF(AND(NOT(F71=""),NOT(ISNUMBER(SEARCH("AM",F71)))),$A217,"")</f>
        <v/>
      </c>
      <c r="G217" s="16" t="str">
        <f>IF(AND(NOT(G71=""),NOT(ISNUMBER(SEARCH("AM",G71)))),$A217,"")</f>
        <v/>
      </c>
      <c r="H217" s="16" t="str">
        <f>IF(AND(NOT(H71=""),NOT(ISNUMBER(SEARCH("AM",H71)))),$A217,"")</f>
        <v/>
      </c>
      <c r="I217" s="16" t="str">
        <f>IF(AND(NOT(I71=""),NOT(ISNUMBER(SEARCH("AM",I71)))),$A217,"")</f>
        <v/>
      </c>
      <c r="J217" s="16" t="str">
        <f>IF(AND(NOT(J71=""),NOT(ISNUMBER(SEARCH("AM",J71)))),$A217,"")</f>
        <v/>
      </c>
      <c r="K217" s="16" t="str">
        <f>IF(AND(NOT(K71=""),NOT(ISNUMBER(SEARCH("AM",K71)))),$A217,"")</f>
        <v/>
      </c>
      <c r="L217" s="16" t="str">
        <f>IF(AND(NOT(L71=""),NOT(ISNUMBER(SEARCH("AM",L71)))),$A217,"")</f>
        <v/>
      </c>
      <c r="M217" s="16" t="str">
        <f>IF(AND(NOT(M71=""),NOT(ISNUMBER(SEARCH("AM",M71)))),$A217,"")</f>
        <v/>
      </c>
      <c r="N217" s="16" t="str">
        <f>IF(AND(NOT(N71=""),NOT(ISNUMBER(SEARCH("AM",N71)))),$A217,"")</f>
        <v/>
      </c>
      <c r="O217" s="16" t="str">
        <f>IF(AND(NOT(O71=""),NOT(ISNUMBER(SEARCH("AM",O71)))),$A217,"")</f>
        <v/>
      </c>
      <c r="P217" s="16" t="str">
        <f>IF(AND(NOT(P71=""),NOT(ISNUMBER(SEARCH("AM",P71)))),$A217,"")</f>
        <v/>
      </c>
      <c r="Q217" s="16" t="str">
        <f>IF(AND(NOT(Q71=""),NOT(ISNUMBER(SEARCH("AM",Q71)))),$A217,"")</f>
        <v/>
      </c>
      <c r="R217" s="16" t="str">
        <f>IF(AND(NOT(R71=""),NOT(ISNUMBER(SEARCH("AM",R71)))),$A217,"")</f>
        <v/>
      </c>
      <c r="S217" s="16" t="str">
        <f>IF(AND(NOT(S71=""),NOT(ISNUMBER(SEARCH("AM",S71)))),$A217,"")</f>
        <v/>
      </c>
      <c r="T217" s="16" t="str">
        <f>IF(AND(NOT(T71=""),NOT(ISNUMBER(SEARCH("AM",T71)))),$A217,"")</f>
        <v/>
      </c>
      <c r="U217" s="16" t="str">
        <f>IF(AND(NOT(U71=""),NOT(ISNUMBER(SEARCH("AM",U71)))),$A217,"")</f>
        <v/>
      </c>
      <c r="V217" s="16" t="str">
        <f>IF(AND(NOT(V71=""),NOT(ISNUMBER(SEARCH("AM",V71)))),$A217,"")</f>
        <v/>
      </c>
      <c r="W217" s="16" t="str">
        <f>IF(AND(NOT(W71=""),NOT(ISNUMBER(SEARCH("AM",W71)))),$A217,"")</f>
        <v/>
      </c>
      <c r="X217" s="16" t="str">
        <f>IF(AND(NOT(X71=""),NOT(ISNUMBER(SEARCH("AM",X71)))),$A217,"")</f>
        <v/>
      </c>
      <c r="Y217" s="16" t="str">
        <f>IF(AND(NOT(Y71=""),NOT(ISNUMBER(SEARCH("AM",Y71)))),$A217,"")</f>
        <v/>
      </c>
      <c r="Z217" s="16" t="str">
        <f>IF(AND(NOT(Z71=""),NOT(ISNUMBER(SEARCH("AM",Z71)))),$A217,"")</f>
        <v/>
      </c>
      <c r="AA217" s="16" t="str">
        <f>IF(AND(NOT(AA71=""),NOT(ISNUMBER(SEARCH("AM",AA71)))),$A217,"")</f>
        <v/>
      </c>
      <c r="AB217" s="16" t="str">
        <f>IF(AND(NOT(AB71=""),NOT(ISNUMBER(SEARCH("AM",AB71)))),$A217,"")</f>
        <v/>
      </c>
      <c r="AC217" s="16" t="str">
        <f>IF(AND(NOT(AC71=""),NOT(ISNUMBER(SEARCH("AM",AC71)))),$A217,"")</f>
        <v/>
      </c>
      <c r="AD217" s="16" t="str">
        <f>IF(AND(NOT(AD71=""),NOT(ISNUMBER(SEARCH("AM",AD71)))),$A217,"")</f>
        <v/>
      </c>
      <c r="AE217" s="16" t="str">
        <f>IF(AND(NOT(AE71=""),NOT(ISNUMBER(SEARCH("AM",AE71)))),$A217,"")</f>
        <v/>
      </c>
      <c r="AF217" s="16" t="str">
        <f>IF(AND(NOT(AF71=""),NOT(ISNUMBER(SEARCH("AM",AF71)))),$A217,"")</f>
        <v/>
      </c>
      <c r="AG217" s="16" t="str">
        <f>IF(AND(NOT(AG71=""),NOT(ISNUMBER(SEARCH("AM",AG71)))),$A217,"")</f>
        <v/>
      </c>
    </row>
    <row r="218" spans="1:33" x14ac:dyDescent="0.3">
      <c r="A218" s="17" t="s">
        <v>59</v>
      </c>
      <c r="B218" s="98" t="s">
        <v>74</v>
      </c>
      <c r="C218" s="16" t="str">
        <f>IF(AND(NOT(C72=""),NOT(ISNUMBER(SEARCH("AM",C72)))),$A218,"")</f>
        <v/>
      </c>
      <c r="D218" s="16" t="str">
        <f>IF(AND(NOT(D72=""),NOT(ISNUMBER(SEARCH("AM",D72)))),$A218,"")</f>
        <v/>
      </c>
      <c r="E218" s="16" t="str">
        <f>IF(AND(NOT(E72=""),NOT(ISNUMBER(SEARCH("AM",E72)))),$A218,"")</f>
        <v/>
      </c>
      <c r="F218" s="16" t="str">
        <f>IF(AND(NOT(F72=""),NOT(ISNUMBER(SEARCH("AM",F72)))),$A218,"")</f>
        <v/>
      </c>
      <c r="G218" s="16" t="str">
        <f>IF(AND(NOT(G72=""),NOT(ISNUMBER(SEARCH("AM",G72)))),$A218,"")</f>
        <v/>
      </c>
      <c r="H218" s="16" t="str">
        <f>IF(AND(NOT(H72=""),NOT(ISNUMBER(SEARCH("AM",H72)))),$A218,"")</f>
        <v/>
      </c>
      <c r="I218" s="16" t="str">
        <f>IF(AND(NOT(I72=""),NOT(ISNUMBER(SEARCH("AM",I72)))),$A218,"")</f>
        <v/>
      </c>
      <c r="J218" s="16" t="str">
        <f>IF(AND(NOT(J72=""),NOT(ISNUMBER(SEARCH("AM",J72)))),$A218,"")</f>
        <v/>
      </c>
      <c r="K218" s="16" t="str">
        <f>IF(AND(NOT(K72=""),NOT(ISNUMBER(SEARCH("AM",K72)))),$A218,"")</f>
        <v/>
      </c>
      <c r="L218" s="16" t="str">
        <f>IF(AND(NOT(L72=""),NOT(ISNUMBER(SEARCH("AM",L72)))),$A218,"")</f>
        <v/>
      </c>
      <c r="M218" s="16" t="str">
        <f>IF(AND(NOT(M72=""),NOT(ISNUMBER(SEARCH("AM",M72)))),$A218,"")</f>
        <v/>
      </c>
      <c r="N218" s="16" t="str">
        <f>IF(AND(NOT(N72=""),NOT(ISNUMBER(SEARCH("AM",N72)))),$A218,"")</f>
        <v/>
      </c>
      <c r="O218" s="16" t="str">
        <f>IF(AND(NOT(O72=""),NOT(ISNUMBER(SEARCH("AM",O72)))),$A218,"")</f>
        <v/>
      </c>
      <c r="P218" s="16" t="str">
        <f>IF(AND(NOT(P72=""),NOT(ISNUMBER(SEARCH("AM",P72)))),$A218,"")</f>
        <v/>
      </c>
      <c r="Q218" s="16" t="str">
        <f>IF(AND(NOT(Q72=""),NOT(ISNUMBER(SEARCH("AM",Q72)))),$A218,"")</f>
        <v/>
      </c>
      <c r="R218" s="16" t="str">
        <f>IF(AND(NOT(R72=""),NOT(ISNUMBER(SEARCH("AM",R72)))),$A218,"")</f>
        <v/>
      </c>
      <c r="S218" s="16" t="str">
        <f>IF(AND(NOT(S72=""),NOT(ISNUMBER(SEARCH("AM",S72)))),$A218,"")</f>
        <v/>
      </c>
      <c r="T218" s="16" t="str">
        <f>IF(AND(NOT(T72=""),NOT(ISNUMBER(SEARCH("AM",T72)))),$A218,"")</f>
        <v/>
      </c>
      <c r="U218" s="16" t="str">
        <f>IF(AND(NOT(U72=""),NOT(ISNUMBER(SEARCH("AM",U72)))),$A218,"")</f>
        <v/>
      </c>
      <c r="V218" s="16" t="str">
        <f>IF(AND(NOT(V72=""),NOT(ISNUMBER(SEARCH("AM",V72)))),$A218,"")</f>
        <v/>
      </c>
      <c r="W218" s="16" t="str">
        <f>IF(AND(NOT(W72=""),NOT(ISNUMBER(SEARCH("AM",W72)))),$A218,"")</f>
        <v/>
      </c>
      <c r="X218" s="16" t="str">
        <f>IF(AND(NOT(X72=""),NOT(ISNUMBER(SEARCH("AM",X72)))),$A218,"")</f>
        <v/>
      </c>
      <c r="Y218" s="16" t="str">
        <f>IF(AND(NOT(Y72=""),NOT(ISNUMBER(SEARCH("AM",Y72)))),$A218,"")</f>
        <v/>
      </c>
      <c r="Z218" s="16" t="str">
        <f>IF(AND(NOT(Z72=""),NOT(ISNUMBER(SEARCH("AM",Z72)))),$A218,"")</f>
        <v/>
      </c>
      <c r="AA218" s="16" t="str">
        <f>IF(AND(NOT(AA72=""),NOT(ISNUMBER(SEARCH("AM",AA72)))),$A218,"")</f>
        <v/>
      </c>
      <c r="AB218" s="16" t="str">
        <f>IF(AND(NOT(AB72=""),NOT(ISNUMBER(SEARCH("AM",AB72)))),$A218,"")</f>
        <v/>
      </c>
      <c r="AC218" s="16" t="str">
        <f>IF(AND(NOT(AC72=""),NOT(ISNUMBER(SEARCH("AM",AC72)))),$A218,"")</f>
        <v/>
      </c>
      <c r="AD218" s="16" t="str">
        <f>IF(AND(NOT(AD72=""),NOT(ISNUMBER(SEARCH("AM",AD72)))),$A218,"")</f>
        <v/>
      </c>
      <c r="AE218" s="16" t="str">
        <f>IF(AND(NOT(AE72=""),NOT(ISNUMBER(SEARCH("AM",AE72)))),$A218,"")</f>
        <v/>
      </c>
      <c r="AF218" s="16" t="str">
        <f>IF(AND(NOT(AF72=""),NOT(ISNUMBER(SEARCH("AM",AF72)))),$A218,"")</f>
        <v/>
      </c>
      <c r="AG218" s="16" t="str">
        <f>IF(AND(NOT(AG72=""),NOT(ISNUMBER(SEARCH("AM",AG72)))),$A218,"")</f>
        <v/>
      </c>
    </row>
    <row r="219" spans="1:33" x14ac:dyDescent="0.3">
      <c r="A219" s="17" t="s">
        <v>60</v>
      </c>
      <c r="B219" s="98" t="s">
        <v>75</v>
      </c>
      <c r="C219" s="16" t="str">
        <f>IF(AND(NOT(C73=""),NOT(ISNUMBER(SEARCH("AM",C73)))),$A219,"")</f>
        <v/>
      </c>
      <c r="D219" s="16" t="str">
        <f>IF(AND(NOT(D73=""),NOT(ISNUMBER(SEARCH("AM",D73)))),$A219,"")</f>
        <v/>
      </c>
      <c r="E219" s="16" t="str">
        <f>IF(AND(NOT(E73=""),NOT(ISNUMBER(SEARCH("AM",E73)))),$A219,"")</f>
        <v/>
      </c>
      <c r="F219" s="16" t="str">
        <f>IF(AND(NOT(F73=""),NOT(ISNUMBER(SEARCH("AM",F73)))),$A219,"")</f>
        <v/>
      </c>
      <c r="G219" s="16" t="str">
        <f>IF(AND(NOT(G73=""),NOT(ISNUMBER(SEARCH("AM",G73)))),$A219,"")</f>
        <v/>
      </c>
      <c r="H219" s="16" t="str">
        <f>IF(AND(NOT(H73=""),NOT(ISNUMBER(SEARCH("AM",H73)))),$A219,"")</f>
        <v/>
      </c>
      <c r="I219" s="16" t="str">
        <f>IF(AND(NOT(I73=""),NOT(ISNUMBER(SEARCH("AM",I73)))),$A219,"")</f>
        <v/>
      </c>
      <c r="J219" s="16" t="str">
        <f>IF(AND(NOT(J73=""),NOT(ISNUMBER(SEARCH("AM",J73)))),$A219,"")</f>
        <v/>
      </c>
      <c r="K219" s="16" t="str">
        <f>IF(AND(NOT(K73=""),NOT(ISNUMBER(SEARCH("AM",K73)))),$A219,"")</f>
        <v/>
      </c>
      <c r="L219" s="16" t="str">
        <f>IF(AND(NOT(L73=""),NOT(ISNUMBER(SEARCH("AM",L73)))),$A219,"")</f>
        <v/>
      </c>
      <c r="M219" s="16" t="str">
        <f>IF(AND(NOT(M73=""),NOT(ISNUMBER(SEARCH("AM",M73)))),$A219,"")</f>
        <v/>
      </c>
      <c r="N219" s="16" t="str">
        <f>IF(AND(NOT(N73=""),NOT(ISNUMBER(SEARCH("AM",N73)))),$A219,"")</f>
        <v/>
      </c>
      <c r="O219" s="16" t="str">
        <f>IF(AND(NOT(O73=""),NOT(ISNUMBER(SEARCH("AM",O73)))),$A219,"")</f>
        <v/>
      </c>
      <c r="P219" s="16" t="str">
        <f>IF(AND(NOT(P73=""),NOT(ISNUMBER(SEARCH("AM",P73)))),$A219,"")</f>
        <v/>
      </c>
      <c r="Q219" s="16" t="str">
        <f>IF(AND(NOT(Q73=""),NOT(ISNUMBER(SEARCH("AM",Q73)))),$A219,"")</f>
        <v/>
      </c>
      <c r="R219" s="16" t="str">
        <f>IF(AND(NOT(R73=""),NOT(ISNUMBER(SEARCH("AM",R73)))),$A219,"")</f>
        <v/>
      </c>
      <c r="S219" s="16" t="str">
        <f>IF(AND(NOT(S73=""),NOT(ISNUMBER(SEARCH("AM",S73)))),$A219,"")</f>
        <v/>
      </c>
      <c r="T219" s="16" t="str">
        <f>IF(AND(NOT(T73=""),NOT(ISNUMBER(SEARCH("AM",T73)))),$A219,"")</f>
        <v/>
      </c>
      <c r="U219" s="16" t="str">
        <f>IF(AND(NOT(U73=""),NOT(ISNUMBER(SEARCH("AM",U73)))),$A219,"")</f>
        <v/>
      </c>
      <c r="V219" s="16" t="str">
        <f>IF(AND(NOT(V73=""),NOT(ISNUMBER(SEARCH("AM",V73)))),$A219,"")</f>
        <v/>
      </c>
      <c r="W219" s="16" t="str">
        <f>IF(AND(NOT(W73=""),NOT(ISNUMBER(SEARCH("AM",W73)))),$A219,"")</f>
        <v/>
      </c>
      <c r="X219" s="16" t="str">
        <f>IF(AND(NOT(X73=""),NOT(ISNUMBER(SEARCH("AM",X73)))),$A219,"")</f>
        <v/>
      </c>
      <c r="Y219" s="16" t="str">
        <f>IF(AND(NOT(Y73=""),NOT(ISNUMBER(SEARCH("AM",Y73)))),$A219,"")</f>
        <v/>
      </c>
      <c r="Z219" s="16" t="str">
        <f>IF(AND(NOT(Z73=""),NOT(ISNUMBER(SEARCH("AM",Z73)))),$A219,"")</f>
        <v/>
      </c>
      <c r="AA219" s="16" t="str">
        <f>IF(AND(NOT(AA73=""),NOT(ISNUMBER(SEARCH("AM",AA73)))),$A219,"")</f>
        <v/>
      </c>
      <c r="AB219" s="16" t="str">
        <f>IF(AND(NOT(AB73=""),NOT(ISNUMBER(SEARCH("AM",AB73)))),$A219,"")</f>
        <v/>
      </c>
      <c r="AC219" s="16" t="str">
        <f>IF(AND(NOT(AC73=""),NOT(ISNUMBER(SEARCH("AM",AC73)))),$A219,"")</f>
        <v/>
      </c>
      <c r="AD219" s="16" t="str">
        <f>IF(AND(NOT(AD73=""),NOT(ISNUMBER(SEARCH("AM",AD73)))),$A219,"")</f>
        <v/>
      </c>
      <c r="AE219" s="16" t="str">
        <f>IF(AND(NOT(AE73=""),NOT(ISNUMBER(SEARCH("AM",AE73)))),$A219,"")</f>
        <v/>
      </c>
      <c r="AF219" s="16" t="str">
        <f>IF(AND(NOT(AF73=""),NOT(ISNUMBER(SEARCH("AM",AF73)))),$A219,"")</f>
        <v/>
      </c>
      <c r="AG219" s="16" t="str">
        <f>IF(AND(NOT(AG73=""),NOT(ISNUMBER(SEARCH("AM",AG73)))),$A219,"")</f>
        <v/>
      </c>
    </row>
    <row r="220" spans="1:33" x14ac:dyDescent="0.3">
      <c r="A220" s="17" t="s">
        <v>61</v>
      </c>
      <c r="B220" s="98" t="s">
        <v>76</v>
      </c>
      <c r="C220" s="16" t="str">
        <f>IF(AND(NOT(C74=""),NOT(ISNUMBER(SEARCH("AM",C74)))),$A220,"")</f>
        <v/>
      </c>
      <c r="D220" s="16" t="str">
        <f>IF(AND(NOT(D74=""),NOT(ISNUMBER(SEARCH("AM",D74)))),$A220,"")</f>
        <v/>
      </c>
      <c r="E220" s="16" t="str">
        <f>IF(AND(NOT(E74=""),NOT(ISNUMBER(SEARCH("AM",E74)))),$A220,"")</f>
        <v/>
      </c>
      <c r="F220" s="16" t="str">
        <f>IF(AND(NOT(F74=""),NOT(ISNUMBER(SEARCH("AM",F74)))),$A220,"")</f>
        <v/>
      </c>
      <c r="G220" s="16" t="str">
        <f>IF(AND(NOT(G74=""),NOT(ISNUMBER(SEARCH("AM",G74)))),$A220,"")</f>
        <v/>
      </c>
      <c r="H220" s="16" t="str">
        <f>IF(AND(NOT(H74=""),NOT(ISNUMBER(SEARCH("AM",H74)))),$A220,"")</f>
        <v/>
      </c>
      <c r="I220" s="16" t="str">
        <f>IF(AND(NOT(I74=""),NOT(ISNUMBER(SEARCH("AM",I74)))),$A220,"")</f>
        <v/>
      </c>
      <c r="J220" s="16" t="str">
        <f>IF(AND(NOT(J74=""),NOT(ISNUMBER(SEARCH("AM",J74)))),$A220,"")</f>
        <v/>
      </c>
      <c r="K220" s="16" t="str">
        <f>IF(AND(NOT(K74=""),NOT(ISNUMBER(SEARCH("AM",K74)))),$A220,"")</f>
        <v/>
      </c>
      <c r="L220" s="16" t="str">
        <f>IF(AND(NOT(L74=""),NOT(ISNUMBER(SEARCH("AM",L74)))),$A220,"")</f>
        <v/>
      </c>
      <c r="M220" s="16" t="str">
        <f>IF(AND(NOT(M74=""),NOT(ISNUMBER(SEARCH("AM",M74)))),$A220,"")</f>
        <v/>
      </c>
      <c r="N220" s="16" t="str">
        <f>IF(AND(NOT(N74=""),NOT(ISNUMBER(SEARCH("AM",N74)))),$A220,"")</f>
        <v/>
      </c>
      <c r="O220" s="16" t="str">
        <f>IF(AND(NOT(O74=""),NOT(ISNUMBER(SEARCH("AM",O74)))),$A220,"")</f>
        <v/>
      </c>
      <c r="P220" s="16" t="str">
        <f>IF(AND(NOT(P74=""),NOT(ISNUMBER(SEARCH("AM",P74)))),$A220,"")</f>
        <v/>
      </c>
      <c r="Q220" s="16" t="str">
        <f>IF(AND(NOT(Q74=""),NOT(ISNUMBER(SEARCH("AM",Q74)))),$A220,"")</f>
        <v/>
      </c>
      <c r="R220" s="16" t="str">
        <f>IF(AND(NOT(R74=""),NOT(ISNUMBER(SEARCH("AM",R74)))),$A220,"")</f>
        <v/>
      </c>
      <c r="S220" s="16" t="str">
        <f>IF(AND(NOT(S74=""),NOT(ISNUMBER(SEARCH("AM",S74)))),$A220,"")</f>
        <v/>
      </c>
      <c r="T220" s="16" t="str">
        <f>IF(AND(NOT(T74=""),NOT(ISNUMBER(SEARCH("AM",T74)))),$A220,"")</f>
        <v/>
      </c>
      <c r="U220" s="16" t="str">
        <f>IF(AND(NOT(U74=""),NOT(ISNUMBER(SEARCH("AM",U74)))),$A220,"")</f>
        <v/>
      </c>
      <c r="V220" s="16" t="str">
        <f>IF(AND(NOT(V74=""),NOT(ISNUMBER(SEARCH("AM",V74)))),$A220,"")</f>
        <v/>
      </c>
      <c r="W220" s="16" t="str">
        <f>IF(AND(NOT(W74=""),NOT(ISNUMBER(SEARCH("AM",W74)))),$A220,"")</f>
        <v/>
      </c>
      <c r="X220" s="16" t="str">
        <f>IF(AND(NOT(X74=""),NOT(ISNUMBER(SEARCH("AM",X74)))),$A220,"")</f>
        <v/>
      </c>
      <c r="Y220" s="16" t="str">
        <f>IF(AND(NOT(Y74=""),NOT(ISNUMBER(SEARCH("AM",Y74)))),$A220,"")</f>
        <v/>
      </c>
      <c r="Z220" s="16" t="str">
        <f>IF(AND(NOT(Z74=""),NOT(ISNUMBER(SEARCH("AM",Z74)))),$A220,"")</f>
        <v/>
      </c>
      <c r="AA220" s="16" t="str">
        <f>IF(AND(NOT(AA74=""),NOT(ISNUMBER(SEARCH("AM",AA74)))),$A220,"")</f>
        <v/>
      </c>
      <c r="AB220" s="16" t="str">
        <f>IF(AND(NOT(AB74=""),NOT(ISNUMBER(SEARCH("AM",AB74)))),$A220,"")</f>
        <v/>
      </c>
      <c r="AC220" s="16" t="str">
        <f>IF(AND(NOT(AC74=""),NOT(ISNUMBER(SEARCH("AM",AC74)))),$A220,"")</f>
        <v/>
      </c>
      <c r="AD220" s="16" t="str">
        <f>IF(AND(NOT(AD74=""),NOT(ISNUMBER(SEARCH("AM",AD74)))),$A220,"")</f>
        <v/>
      </c>
      <c r="AE220" s="16" t="str">
        <f>IF(AND(NOT(AE74=""),NOT(ISNUMBER(SEARCH("AM",AE74)))),$A220,"")</f>
        <v/>
      </c>
      <c r="AF220" s="16" t="str">
        <f>IF(AND(NOT(AF74=""),NOT(ISNUMBER(SEARCH("AM",AF74)))),$A220,"")</f>
        <v/>
      </c>
      <c r="AG220" s="16" t="str">
        <f>IF(AND(NOT(AG74=""),NOT(ISNUMBER(SEARCH("AM",AG74)))),$A220,"")</f>
        <v/>
      </c>
    </row>
    <row r="221" spans="1:33" x14ac:dyDescent="0.3">
      <c r="A221" s="17" t="s">
        <v>62</v>
      </c>
      <c r="B221" s="98" t="s">
        <v>77</v>
      </c>
      <c r="C221" s="16" t="str">
        <f>IF(AND(NOT(C75=""),NOT(ISNUMBER(SEARCH("AM",C75)))),$A221,"")</f>
        <v/>
      </c>
      <c r="D221" s="16" t="str">
        <f>IF(AND(NOT(D75=""),NOT(ISNUMBER(SEARCH("AM",D75)))),$A221,"")</f>
        <v/>
      </c>
      <c r="E221" s="16" t="str">
        <f>IF(AND(NOT(E75=""),NOT(ISNUMBER(SEARCH("AM",E75)))),$A221,"")</f>
        <v/>
      </c>
      <c r="F221" s="16" t="str">
        <f>IF(AND(NOT(F75=""),NOT(ISNUMBER(SEARCH("AM",F75)))),$A221,"")</f>
        <v/>
      </c>
      <c r="G221" s="16" t="str">
        <f>IF(AND(NOT(G75=""),NOT(ISNUMBER(SEARCH("AM",G75)))),$A221,"")</f>
        <v/>
      </c>
      <c r="H221" s="16" t="str">
        <f>IF(AND(NOT(H75=""),NOT(ISNUMBER(SEARCH("AM",H75)))),$A221,"")</f>
        <v/>
      </c>
      <c r="I221" s="16" t="str">
        <f>IF(AND(NOT(I75=""),NOT(ISNUMBER(SEARCH("AM",I75)))),$A221,"")</f>
        <v/>
      </c>
      <c r="J221" s="16" t="str">
        <f>IF(AND(NOT(J75=""),NOT(ISNUMBER(SEARCH("AM",J75)))),$A221,"")</f>
        <v/>
      </c>
      <c r="K221" s="16" t="str">
        <f>IF(AND(NOT(K75=""),NOT(ISNUMBER(SEARCH("AM",K75)))),$A221,"")</f>
        <v/>
      </c>
      <c r="L221" s="16" t="str">
        <f>IF(AND(NOT(L75=""),NOT(ISNUMBER(SEARCH("AM",L75)))),$A221,"")</f>
        <v/>
      </c>
      <c r="M221" s="16" t="str">
        <f>IF(AND(NOT(M75=""),NOT(ISNUMBER(SEARCH("AM",M75)))),$A221,"")</f>
        <v/>
      </c>
      <c r="N221" s="16" t="str">
        <f>IF(AND(NOT(N75=""),NOT(ISNUMBER(SEARCH("AM",N75)))),$A221,"")</f>
        <v/>
      </c>
      <c r="O221" s="16" t="str">
        <f>IF(AND(NOT(O75=""),NOT(ISNUMBER(SEARCH("AM",O75)))),$A221,"")</f>
        <v/>
      </c>
      <c r="P221" s="16" t="str">
        <f>IF(AND(NOT(P75=""),NOT(ISNUMBER(SEARCH("AM",P75)))),$A221,"")</f>
        <v/>
      </c>
      <c r="Q221" s="16" t="str">
        <f>IF(AND(NOT(Q75=""),NOT(ISNUMBER(SEARCH("AM",Q75)))),$A221,"")</f>
        <v/>
      </c>
      <c r="R221" s="16" t="str">
        <f>IF(AND(NOT(R75=""),NOT(ISNUMBER(SEARCH("AM",R75)))),$A221,"")</f>
        <v/>
      </c>
      <c r="S221" s="16" t="str">
        <f>IF(AND(NOT(S75=""),NOT(ISNUMBER(SEARCH("AM",S75)))),$A221,"")</f>
        <v/>
      </c>
      <c r="T221" s="16" t="str">
        <f>IF(AND(NOT(T75=""),NOT(ISNUMBER(SEARCH("AM",T75)))),$A221,"")</f>
        <v/>
      </c>
      <c r="U221" s="16" t="str">
        <f>IF(AND(NOT(U75=""),NOT(ISNUMBER(SEARCH("AM",U75)))),$A221,"")</f>
        <v/>
      </c>
      <c r="V221" s="16" t="str">
        <f>IF(AND(NOT(V75=""),NOT(ISNUMBER(SEARCH("AM",V75)))),$A221,"")</f>
        <v/>
      </c>
      <c r="W221" s="16" t="str">
        <f>IF(AND(NOT(W75=""),NOT(ISNUMBER(SEARCH("AM",W75)))),$A221,"")</f>
        <v/>
      </c>
      <c r="X221" s="16" t="str">
        <f>IF(AND(NOT(X75=""),NOT(ISNUMBER(SEARCH("AM",X75)))),$A221,"")</f>
        <v/>
      </c>
      <c r="Y221" s="16" t="str">
        <f>IF(AND(NOT(Y75=""),NOT(ISNUMBER(SEARCH("AM",Y75)))),$A221,"")</f>
        <v/>
      </c>
      <c r="Z221" s="16" t="str">
        <f>IF(AND(NOT(Z75=""),NOT(ISNUMBER(SEARCH("AM",Z75)))),$A221,"")</f>
        <v/>
      </c>
      <c r="AA221" s="16" t="str">
        <f>IF(AND(NOT(AA75=""),NOT(ISNUMBER(SEARCH("AM",AA75)))),$A221,"")</f>
        <v/>
      </c>
      <c r="AB221" s="16" t="str">
        <f>IF(AND(NOT(AB75=""),NOT(ISNUMBER(SEARCH("AM",AB75)))),$A221,"")</f>
        <v/>
      </c>
      <c r="AC221" s="16" t="str">
        <f>IF(AND(NOT(AC75=""),NOT(ISNUMBER(SEARCH("AM",AC75)))),$A221,"")</f>
        <v/>
      </c>
      <c r="AD221" s="16" t="str">
        <f>IF(AND(NOT(AD75=""),NOT(ISNUMBER(SEARCH("AM",AD75)))),$A221,"")</f>
        <v/>
      </c>
      <c r="AE221" s="16" t="str">
        <f>IF(AND(NOT(AE75=""),NOT(ISNUMBER(SEARCH("AM",AE75)))),$A221,"")</f>
        <v/>
      </c>
      <c r="AF221" s="16" t="str">
        <f>IF(AND(NOT(AF75=""),NOT(ISNUMBER(SEARCH("AM",AF75)))),$A221,"")</f>
        <v/>
      </c>
      <c r="AG221" s="16" t="str">
        <f>IF(AND(NOT(AG75=""),NOT(ISNUMBER(SEARCH("AM",AG75)))),$A221,"")</f>
        <v/>
      </c>
    </row>
    <row r="222" spans="1:33" x14ac:dyDescent="0.3">
      <c r="C222" s="13" t="str">
        <f>CONCATENATE(C207,IF(C207="","",","),C208,IF(C208="","",","),C209,IF(C209="","",","),C210,IF(C210="","",","),C211,IF(C211="","",","),C212,IF(C212="","",","),C213,IF(C213="","",","),C214,IF(C214="","",","),C215,IF(C215="","",","),C216,IF(C216="","",","),C217,IF(C217="","",","),C218,IF(C218="","",","),C219,IF(C219="","",","),C220,IF(C220="","",","),C221)</f>
        <v>E1,E4,</v>
      </c>
      <c r="D222" s="13" t="str">
        <f t="shared" ref="D222:AG222" si="75">CONCATENATE(D207,IF(D207="","",","),D208,IF(D208="","",","),D209,IF(D209="","",","),D210,IF(D210="","",","),D211,IF(D211="","",","),D212,IF(D212="","",","),D213,IF(D213="","",","),D214,IF(D214="","",","),D215,IF(D215="","",","),D216,IF(D216="","",","),D217,IF(D217="","",","),D218,IF(D218="","",","),D219,IF(D219="","",","),D220,IF(D220="","",","),D221)</f>
        <v>E2,E7,</v>
      </c>
      <c r="E222" s="13" t="str">
        <f t="shared" si="75"/>
        <v>E4,E7,</v>
      </c>
      <c r="F222" s="13" t="str">
        <f t="shared" si="75"/>
        <v>E2,E8,</v>
      </c>
      <c r="G222" s="13" t="str">
        <f t="shared" si="75"/>
        <v>E4,E6,</v>
      </c>
      <c r="H222" s="13" t="str">
        <f t="shared" si="75"/>
        <v/>
      </c>
      <c r="I222" s="13" t="str">
        <f t="shared" si="75"/>
        <v/>
      </c>
      <c r="J222" s="13" t="str">
        <f t="shared" si="75"/>
        <v/>
      </c>
      <c r="K222" s="13" t="str">
        <f t="shared" si="75"/>
        <v/>
      </c>
      <c r="L222" s="13" t="str">
        <f t="shared" si="75"/>
        <v/>
      </c>
      <c r="M222" s="13" t="str">
        <f t="shared" si="75"/>
        <v/>
      </c>
      <c r="N222" s="13" t="str">
        <f t="shared" si="75"/>
        <v/>
      </c>
      <c r="O222" s="13" t="str">
        <f t="shared" si="75"/>
        <v/>
      </c>
      <c r="P222" s="13" t="str">
        <f t="shared" si="75"/>
        <v/>
      </c>
      <c r="Q222" s="13" t="str">
        <f t="shared" si="75"/>
        <v/>
      </c>
      <c r="R222" s="13" t="str">
        <f t="shared" si="75"/>
        <v/>
      </c>
      <c r="S222" s="13" t="str">
        <f t="shared" si="75"/>
        <v/>
      </c>
      <c r="T222" s="13" t="str">
        <f t="shared" si="75"/>
        <v/>
      </c>
      <c r="U222" s="13" t="str">
        <f t="shared" si="75"/>
        <v/>
      </c>
      <c r="V222" s="13" t="str">
        <f t="shared" si="75"/>
        <v/>
      </c>
      <c r="W222" s="13" t="str">
        <f t="shared" si="75"/>
        <v/>
      </c>
      <c r="X222" s="13" t="str">
        <f t="shared" si="75"/>
        <v/>
      </c>
      <c r="Y222" s="13" t="str">
        <f t="shared" si="75"/>
        <v/>
      </c>
      <c r="Z222" s="13" t="str">
        <f t="shared" si="75"/>
        <v/>
      </c>
      <c r="AA222" s="13" t="str">
        <f t="shared" si="75"/>
        <v/>
      </c>
      <c r="AB222" s="13" t="str">
        <f t="shared" si="75"/>
        <v/>
      </c>
      <c r="AC222" s="13" t="str">
        <f t="shared" si="75"/>
        <v/>
      </c>
      <c r="AD222" s="13" t="str">
        <f t="shared" si="75"/>
        <v/>
      </c>
      <c r="AE222" s="13" t="str">
        <f t="shared" si="75"/>
        <v/>
      </c>
      <c r="AF222" s="13" t="str">
        <f t="shared" si="75"/>
        <v/>
      </c>
      <c r="AG222" s="13" t="str">
        <f t="shared" si="75"/>
        <v/>
      </c>
    </row>
  </sheetData>
  <mergeCells count="6">
    <mergeCell ref="B1:V1"/>
    <mergeCell ref="C2:F2"/>
    <mergeCell ref="G2:J2"/>
    <mergeCell ref="K2:N2"/>
    <mergeCell ref="O2:R2"/>
    <mergeCell ref="S2:V2"/>
  </mergeCells>
  <phoneticPr fontId="36" type="noConversion"/>
  <conditionalFormatting sqref="X12:AG12">
    <cfRule type="expression" dxfId="42" priority="42">
      <formula>IF(X12&gt;4,TRUE,FALSE)</formula>
    </cfRule>
  </conditionalFormatting>
  <conditionalFormatting sqref="X8:AI8">
    <cfRule type="expression" dxfId="41" priority="41">
      <formula>IF(X12&gt;4,TRUE,FALSE)</formula>
    </cfRule>
  </conditionalFormatting>
  <conditionalFormatting sqref="X9:AG11">
    <cfRule type="expression" dxfId="40" priority="40">
      <formula>IF(X9&gt;3,TRUE,FALSE)</formula>
    </cfRule>
  </conditionalFormatting>
  <conditionalFormatting sqref="AH12:AI12">
    <cfRule type="expression" dxfId="30" priority="30">
      <formula>IF(AH12&gt;4,TRUE,FALSE)</formula>
    </cfRule>
  </conditionalFormatting>
  <conditionalFormatting sqref="AH9:AI11">
    <cfRule type="expression" dxfId="29" priority="29">
      <formula>IF(AH9&gt;3,TRUE,FALSE)</formula>
    </cfRule>
  </conditionalFormatting>
  <conditionalFormatting sqref="X23:AG23">
    <cfRule type="expression" dxfId="20" priority="20">
      <formula>IF(X23&gt;4,TRUE,FALSE)</formula>
    </cfRule>
  </conditionalFormatting>
  <conditionalFormatting sqref="X19:AI19">
    <cfRule type="expression" dxfId="19" priority="19">
      <formula>IF(X23&gt;4,TRUE,FALSE)</formula>
    </cfRule>
  </conditionalFormatting>
  <conditionalFormatting sqref="X20:AG22">
    <cfRule type="expression" dxfId="18" priority="18">
      <formula>IF(X20&gt;3,TRUE,FALSE)</formula>
    </cfRule>
  </conditionalFormatting>
  <conditionalFormatting sqref="AH23:AI23">
    <cfRule type="expression" dxfId="17" priority="17">
      <formula>IF(AH23&gt;4,TRUE,FALSE)</formula>
    </cfRule>
  </conditionalFormatting>
  <conditionalFormatting sqref="AH20:AI22">
    <cfRule type="expression" dxfId="16" priority="16">
      <formula>IF(AH20&gt;3,TRUE,FALSE)</formula>
    </cfRule>
  </conditionalFormatting>
  <conditionalFormatting sqref="X34:AG34">
    <cfRule type="expression" dxfId="15" priority="15">
      <formula>IF(X34&gt;4,TRUE,FALSE)</formula>
    </cfRule>
  </conditionalFormatting>
  <conditionalFormatting sqref="X30:AI30">
    <cfRule type="expression" dxfId="14" priority="14">
      <formula>IF(X34&gt;4,TRUE,FALSE)</formula>
    </cfRule>
  </conditionalFormatting>
  <conditionalFormatting sqref="X31:AG33">
    <cfRule type="expression" dxfId="13" priority="13">
      <formula>IF(X31&gt;3,TRUE,FALSE)</formula>
    </cfRule>
  </conditionalFormatting>
  <conditionalFormatting sqref="AH34:AI34">
    <cfRule type="expression" dxfId="12" priority="12">
      <formula>IF(AH34&gt;4,TRUE,FALSE)</formula>
    </cfRule>
  </conditionalFormatting>
  <conditionalFormatting sqref="AH31:AI33">
    <cfRule type="expression" dxfId="11" priority="11">
      <formula>IF(AH31&gt;3,TRUE,FALSE)</formula>
    </cfRule>
  </conditionalFormatting>
  <conditionalFormatting sqref="X45:AG45">
    <cfRule type="expression" dxfId="10" priority="10">
      <formula>IF(X45&gt;4,TRUE,FALSE)</formula>
    </cfRule>
  </conditionalFormatting>
  <conditionalFormatting sqref="X41:AI41">
    <cfRule type="expression" dxfId="9" priority="9">
      <formula>IF(X45&gt;4,TRUE,FALSE)</formula>
    </cfRule>
  </conditionalFormatting>
  <conditionalFormatting sqref="X42:AG44">
    <cfRule type="expression" dxfId="8" priority="8">
      <formula>IF(X42&gt;3,TRUE,FALSE)</formula>
    </cfRule>
  </conditionalFormatting>
  <conditionalFormatting sqref="AH45:AI45">
    <cfRule type="expression" dxfId="7" priority="7">
      <formula>IF(AH45&gt;4,TRUE,FALSE)</formula>
    </cfRule>
  </conditionalFormatting>
  <conditionalFormatting sqref="AH42:AI44">
    <cfRule type="expression" dxfId="6" priority="6">
      <formula>IF(AH42&gt;3,TRUE,FALSE)</formula>
    </cfRule>
  </conditionalFormatting>
  <conditionalFormatting sqref="X56:AG56">
    <cfRule type="expression" dxfId="5" priority="5">
      <formula>IF(X56&gt;4,TRUE,FALSE)</formula>
    </cfRule>
  </conditionalFormatting>
  <conditionalFormatting sqref="X52:AI52">
    <cfRule type="expression" dxfId="4" priority="4">
      <formula>IF(X56&gt;4,TRUE,FALSE)</formula>
    </cfRule>
  </conditionalFormatting>
  <conditionalFormatting sqref="X53:AG55">
    <cfRule type="expression" dxfId="3" priority="3">
      <formula>IF(X53&gt;3,TRUE,FALSE)</formula>
    </cfRule>
  </conditionalFormatting>
  <conditionalFormatting sqref="AH56:AI56">
    <cfRule type="expression" dxfId="2" priority="2">
      <formula>IF(AH56&gt;4,TRUE,FALSE)</formula>
    </cfRule>
  </conditionalFormatting>
  <conditionalFormatting sqref="AH53:AI55">
    <cfRule type="expression" dxfId="1" priority="1">
      <formula>IF(AH53&gt;3,TRUE,FALSE)</formula>
    </cfRule>
  </conditionalFormatting>
  <dataValidations count="17">
    <dataValidation type="list" allowBlank="1" showInputMessage="1" showErrorMessage="1" sqref="D56 V56 T56 R56 P56 N56 L56 J56 H56 F56" xr:uid="{00000000-0002-0000-0F00-000000000000}">
      <formula1>E$178</formula1>
    </dataValidation>
    <dataValidation type="list" allowBlank="1" showInputMessage="1" showErrorMessage="1" sqref="D45 V45 T45 R45 P45 N45 L45 J45 H45 F45" xr:uid="{00000000-0002-0000-0F00-000001000000}">
      <formula1>E$160</formula1>
    </dataValidation>
    <dataValidation type="list" allowBlank="1" showInputMessage="1" showErrorMessage="1" sqref="D23 V23 T23 R23 P23 N23 L23 J23 H23 F23" xr:uid="{00000000-0002-0000-0F00-000002000000}">
      <formula1>E$124</formula1>
    </dataValidation>
    <dataValidation type="list" allowBlank="1" showInputMessage="1" showErrorMessage="1" sqref="D12 V12 T12 R12 P12 N12 L12 J12 H12 F12" xr:uid="{00000000-0002-0000-0F00-000003000000}">
      <formula1>E$106</formula1>
    </dataValidation>
    <dataValidation type="list" allowBlank="1" showInputMessage="1" showErrorMessage="1" sqref="D34 V34 T34 R34 P34 N34 L34 J34 H34 F34" xr:uid="{00000000-0002-0000-0F00-000004000000}">
      <formula1>E$142</formula1>
    </dataValidation>
    <dataValidation type="list" allowBlank="1" showInputMessage="1" showErrorMessage="1" sqref="F52:F55 D52:D55 V52:V55 T52:T55 R52:R55 P52:P55 N52:N55 L52:L55 J52:J55 H52:H55" xr:uid="{00000000-0002-0000-0F00-000005000000}">
      <formula1>D$163:D$177</formula1>
    </dataValidation>
    <dataValidation type="list" allowBlank="1" showInputMessage="1" showErrorMessage="1" sqref="F30:F33 D30:D33 V30:V33 P30:P33 T30:T33 R30:R33 N30:N33 L30:L33 J30:J33 H30:H33" xr:uid="{00000000-0002-0000-0F00-000006000000}">
      <formula1>D$127:D$141</formula1>
    </dataValidation>
    <dataValidation type="list" allowBlank="1" showInputMessage="1" showErrorMessage="1" sqref="F19:F22 D19:D22 V19:V22 T19:T22 R19:R22 P19:P22 N19:N22 L19:L22 J19:J22 H19:H22" xr:uid="{00000000-0002-0000-0F00-000007000000}">
      <formula1>D$109:D$123</formula1>
    </dataValidation>
    <dataValidation type="list" allowBlank="1" showInputMessage="1" showErrorMessage="1" sqref="F8:F11 D8:D11 V8:V11 T8:T11 R8:R11 P8:P11 N8:N11 L8:L11 J8:J11 H8:H11" xr:uid="{00000000-0002-0000-0F00-000008000000}">
      <formula1>D$91:D$105</formula1>
    </dataValidation>
    <dataValidation type="list" allowBlank="1" showInputMessage="1" showErrorMessage="1" sqref="V41:V44 H41:H44 J41:J44 L41:L44 N41:N44 P41:P44 R41:R44 T41:T44" xr:uid="{00000000-0002-0000-0F00-000009000000}">
      <formula1>H$145:H$159</formula1>
    </dataValidation>
    <dataValidation type="list" allowBlank="1" showInputMessage="1" showErrorMessage="1" sqref="F41:F44" xr:uid="{00000000-0002-0000-0F00-00000A000000}">
      <formula1>$F$145:$F$159</formula1>
    </dataValidation>
    <dataValidation type="list" allowBlank="1" showInputMessage="1" showErrorMessage="1" sqref="D41:D44" xr:uid="{00000000-0002-0000-0F00-00000B000000}">
      <formula1>$D$145:$D$159</formula1>
    </dataValidation>
    <dataValidation type="list" allowBlank="1" showInputMessage="1" showErrorMessage="1" sqref="G30:G33 I30:I33 K30:K33 E30:E33 Q30:Q33 S30:S33 M30:M33 O30:O33 U30:U33" xr:uid="{00000000-0002-0000-0F00-00000C000000}">
      <formula1>CC_WED_PM</formula1>
    </dataValidation>
    <dataValidation type="list" allowBlank="1" showInputMessage="1" showErrorMessage="1" sqref="AM11:AM14" xr:uid="{F8D8E54D-3D67-41BA-8462-4E14D04CFB5E}">
      <formula1>"0,1,2,3"</formula1>
    </dataValidation>
    <dataValidation type="whole" allowBlank="1" showInputMessage="1" showErrorMessage="1" sqref="AM8:AM10" xr:uid="{310BBD3B-76F5-4BF3-AF18-536BDB456DC2}">
      <formula1>1</formula1>
      <formula2>12</formula2>
    </dataValidation>
    <dataValidation type="list" allowBlank="1" showInputMessage="1" showErrorMessage="1" sqref="AM6:AM7" xr:uid="{2ED8FC3E-E51A-41F2-A117-B507B0695F12}">
      <formula1>"1,0"</formula1>
    </dataValidation>
    <dataValidation type="list" allowBlank="1" showInputMessage="1" showErrorMessage="1" sqref="AM5" xr:uid="{885DC13C-B4C1-4DA7-AC57-3FE869E13BD0}">
      <formula1>"All,1,2,3,4,5"</formula1>
    </dataValidation>
  </dataValidations>
  <printOptions horizontalCentered="1"/>
  <pageMargins left="0.7" right="0.7" top="0.75" bottom="0.75" header="0.3" footer="0.3"/>
  <pageSetup scale="38"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Optimize</vt:lpstr>
      <vt:lpstr>Optimize!Print_Area</vt:lpstr>
    </vt:vector>
  </TitlesOfParts>
  <Company>SingHealth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Jintana Tang</dc:creator>
  <cp:lastModifiedBy>Suraj Kamath</cp:lastModifiedBy>
  <cp:lastPrinted>2022-05-30T14:21:10Z</cp:lastPrinted>
  <dcterms:created xsi:type="dcterms:W3CDTF">2021-10-29T02:14:18Z</dcterms:created>
  <dcterms:modified xsi:type="dcterms:W3CDTF">2023-02-02T05:45:06Z</dcterms:modified>
</cp:coreProperties>
</file>