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60" activeTab="2"/>
  </bookViews>
  <sheets>
    <sheet name="trades" sheetId="2" r:id="rId1"/>
    <sheet name="orders" sheetId="3" r:id="rId2"/>
    <sheet name="promotion_detail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0" i="4"/>
  <c r="E18" i="2" l="1"/>
  <c r="E17" i="2"/>
  <c r="E3" i="4" l="1"/>
  <c r="E4" i="4"/>
  <c r="E5" i="4"/>
  <c r="E6" i="4"/>
  <c r="E7" i="4"/>
  <c r="E8" i="4"/>
  <c r="E9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3" i="3"/>
  <c r="E4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5" i="2"/>
  <c r="E6" i="2"/>
  <c r="E7" i="2"/>
  <c r="E8" i="2"/>
  <c r="E9" i="2"/>
  <c r="E10" i="2"/>
  <c r="E11" i="2"/>
  <c r="E12" i="2"/>
  <c r="E13" i="2"/>
  <c r="E14" i="2"/>
  <c r="E15" i="2"/>
  <c r="E16" i="2"/>
  <c r="E3" i="2"/>
</calcChain>
</file>

<file path=xl/sharedStrings.xml><?xml version="1.0" encoding="utf-8"?>
<sst xmlns="http://schemas.openxmlformats.org/spreadsheetml/2006/main" count="498" uniqueCount="322">
  <si>
    <t>pic_path</t>
  </si>
  <si>
    <t>payment</t>
  </si>
  <si>
    <t>post_fee</t>
  </si>
  <si>
    <t>receiver_name</t>
  </si>
  <si>
    <t>收货人姓名</t>
    <phoneticPr fontId="2" type="noConversion"/>
  </si>
  <si>
    <t>receiver_state</t>
  </si>
  <si>
    <t>收货人详细地址</t>
    <phoneticPr fontId="2" type="noConversion"/>
  </si>
  <si>
    <t>收货人邮编</t>
    <phoneticPr fontId="2" type="noConversion"/>
  </si>
  <si>
    <t>receiver_mobile</t>
  </si>
  <si>
    <t>receiver_phone</t>
  </si>
  <si>
    <t>卖家发货时间</t>
    <phoneticPr fontId="2" type="noConversion"/>
  </si>
  <si>
    <t>received_payment</t>
  </si>
  <si>
    <t>卖家昵称</t>
    <phoneticPr fontId="2" type="noConversion"/>
  </si>
  <si>
    <t>trades</t>
    <phoneticPr fontId="2" type="noConversion"/>
  </si>
  <si>
    <t>实付金额</t>
    <phoneticPr fontId="2" type="noConversion"/>
  </si>
  <si>
    <t>邮费</t>
    <phoneticPr fontId="2" type="noConversion"/>
  </si>
  <si>
    <t>收货人所在省份</t>
    <phoneticPr fontId="2" type="noConversion"/>
  </si>
  <si>
    <t>receiver_address</t>
  </si>
  <si>
    <t>receiver_zip</t>
  </si>
  <si>
    <t>收货人手机</t>
    <phoneticPr fontId="2" type="noConversion"/>
  </si>
  <si>
    <t>收货人电话</t>
    <phoneticPr fontId="2" type="noConversion"/>
  </si>
  <si>
    <t>卖家实际收到打款金额</t>
    <phoneticPr fontId="2" type="noConversion"/>
  </si>
  <si>
    <t>交易编号 (父订单的交易编号)</t>
    <phoneticPr fontId="2" type="noConversion"/>
  </si>
  <si>
    <t>num</t>
  </si>
  <si>
    <t>num_iid</t>
  </si>
  <si>
    <t>status</t>
  </si>
  <si>
    <t>商品购买数量</t>
    <phoneticPr fontId="2" type="noConversion"/>
  </si>
  <si>
    <t>商品数字编号</t>
    <phoneticPr fontId="2" type="noConversion"/>
  </si>
  <si>
    <t>交易状态</t>
    <phoneticPr fontId="2" type="noConversion"/>
  </si>
  <si>
    <t>没有创建支付宝交易;等待买家付款;卖家部分发货;等待卖家发货,即:买家已付款;等待买家确认收货,即:卖家已发货;买家已签收,货到付款专用;交易成功;付款以后用户退款成功，交易自动关闭;付款以前，卖家或买家主动关闭交易;国际信用卡支付付款确认中;0元购合约中</t>
    <phoneticPr fontId="2" type="noConversion"/>
  </si>
  <si>
    <t>title</t>
    <phoneticPr fontId="2" type="noConversion"/>
  </si>
  <si>
    <t>type</t>
  </si>
  <si>
    <t>交易标题，以店铺名作为此标题的值</t>
    <phoneticPr fontId="2" type="noConversion"/>
  </si>
  <si>
    <t>交易类型列表</t>
    <phoneticPr fontId="2" type="noConversion"/>
  </si>
  <si>
    <t>fixed(一口价) auction(拍卖) guarantee_trade(一口价、拍卖) auto_delivery(自动发货) independent_simple_trade(旺店入门版交易) independent_shop_trade(旺店标准版交易) ec(直冲) cod(货到付款) fenxiao(分销) game_equipment(游戏装备) shopex_trade(ShopEX交易) netcn_trade(万网交易) external_trade(统一外部交易)o2o_offlinetrade（O2O交易）step (万人团)nopaid(无付款订单)pre_auth_type(预授权0元购机交易)</t>
  </si>
  <si>
    <t>price</t>
  </si>
  <si>
    <t>discount_fee</t>
  </si>
  <si>
    <t>优惠金额</t>
    <phoneticPr fontId="2" type="noConversion"/>
  </si>
  <si>
    <t>商品价格</t>
    <phoneticPr fontId="2" type="noConversion"/>
  </si>
  <si>
    <t>total_fee</t>
  </si>
  <si>
    <t>created</t>
  </si>
  <si>
    <t>pay_time</t>
  </si>
  <si>
    <t>modified</t>
  </si>
  <si>
    <t>end_time</t>
  </si>
  <si>
    <t>buyer_nick</t>
  </si>
  <si>
    <t>商品金额</t>
    <phoneticPr fontId="2" type="noConversion"/>
  </si>
  <si>
    <t>交易创建时间</t>
    <phoneticPr fontId="2" type="noConversion"/>
  </si>
  <si>
    <t>付款时间</t>
    <phoneticPr fontId="2" type="noConversion"/>
  </si>
  <si>
    <t>交易修改时间</t>
    <phoneticPr fontId="2" type="noConversion"/>
  </si>
  <si>
    <t>交易结束时间</t>
    <phoneticPr fontId="2" type="noConversion"/>
  </si>
  <si>
    <t>买家昵称</t>
    <phoneticPr fontId="2" type="noConversion"/>
  </si>
  <si>
    <t>item_meal_name</t>
  </si>
  <si>
    <t>refund_status</t>
  </si>
  <si>
    <t>WAIT_SELLER_AGREE(买家已经申请退款，等待卖家同意) WAIT_BUYER_RETURN_GOODS(卖家已经同意退款，等待买家退货) WAIT_SELLER_CONFIRM_GOODS(买家已经退货，等待卖家确认收货) SELLER_REFUSE_BUYER(卖家拒绝退款) CLOSED(退款关闭) SUCCESS(退款成功)</t>
  </si>
  <si>
    <t>true(已评价)，false(未评价)</t>
  </si>
  <si>
    <t>B（商城商家），C（普通卖家）</t>
  </si>
  <si>
    <t>TRADE_NO_CREATE_PAY(没有创建支付宝交易) WAIT_BUYER_PAY(等待买家付款) WAIT_SELLER_SEND_GOODS(等待卖家发货,即:买家已付款) WAIT_BUYER_CONFIRM_GOODS(等待买家确认收货,即:卖家已发货) TRADE_BUYER_SIGNED(买家已签收,货到付款专用) TRADE_FINISHED(交易成功) TRADE_CLOSED(付款以后用户退款成功，交易自动关闭) TRADE_CLOSED_BY_TAOBAO(付款以前，卖家或买家主动关闭交易)PAY_PENDING(国际信用卡支付付款确认中)</t>
    <phoneticPr fontId="2" type="noConversion"/>
  </si>
  <si>
    <t>discount_fee</t>
    <phoneticPr fontId="2" type="noConversion"/>
  </si>
  <si>
    <t>refund_id</t>
  </si>
  <si>
    <t>logistics_company</t>
  </si>
  <si>
    <t>invoice_no</t>
  </si>
  <si>
    <t>bind_oids</t>
  </si>
  <si>
    <t>is_sh_ship</t>
  </si>
  <si>
    <t>是;否</t>
    <phoneticPr fontId="2" type="noConversion"/>
  </si>
  <si>
    <t>退款状态</t>
    <phoneticPr fontId="2" type="noConversion"/>
  </si>
  <si>
    <t>商家外部编码</t>
    <phoneticPr fontId="2" type="noConversion"/>
  </si>
  <si>
    <t>订单超时到期时间</t>
    <phoneticPr fontId="2" type="noConversion"/>
  </si>
  <si>
    <t>买家是否已评价</t>
    <phoneticPr fontId="2" type="noConversion"/>
  </si>
  <si>
    <t>卖家是否已评价</t>
    <phoneticPr fontId="2" type="noConversion"/>
  </si>
  <si>
    <t>卖家类型</t>
    <phoneticPr fontId="2" type="noConversion"/>
  </si>
  <si>
    <t>子订单编号</t>
    <phoneticPr fontId="2" type="noConversion"/>
  </si>
  <si>
    <t>订单状态</t>
    <phoneticPr fontId="2" type="noConversion"/>
  </si>
  <si>
    <t>商品标题</t>
    <phoneticPr fontId="2" type="noConversion"/>
  </si>
  <si>
    <t>交易类型</t>
    <phoneticPr fontId="2" type="noConversion"/>
  </si>
  <si>
    <t>商品价格</t>
    <phoneticPr fontId="2" type="noConversion"/>
  </si>
  <si>
    <t>购买数量</t>
    <phoneticPr fontId="2" type="noConversion"/>
  </si>
  <si>
    <t>子订单来源</t>
    <phoneticPr fontId="2" type="noConversion"/>
  </si>
  <si>
    <t>应付金额</t>
    <phoneticPr fontId="2" type="noConversion"/>
  </si>
  <si>
    <t>子订单实付金额</t>
    <phoneticPr fontId="2" type="noConversion"/>
  </si>
  <si>
    <t>手工调整金额</t>
    <phoneticPr fontId="2" type="noConversion"/>
  </si>
  <si>
    <t>订单修改时间</t>
    <phoneticPr fontId="2" type="noConversion"/>
  </si>
  <si>
    <t>子订单发货时间</t>
    <phoneticPr fontId="2" type="noConversion"/>
  </si>
  <si>
    <t>子订单所在包裹的运单号</t>
    <phoneticPr fontId="2" type="noConversion"/>
  </si>
  <si>
    <t>是否发货</t>
    <phoneticPr fontId="2" type="noConversion"/>
  </si>
  <si>
    <t>end_time</t>
    <phoneticPr fontId="2" type="noConversion"/>
  </si>
  <si>
    <t>orders</t>
    <phoneticPr fontId="2" type="noConversion"/>
  </si>
  <si>
    <t>timeout_action_time</t>
    <phoneticPr fontId="2" type="noConversion"/>
  </si>
  <si>
    <t>0.00</t>
  </si>
  <si>
    <t>aying104</t>
  </si>
  <si>
    <t>2016-12-05</t>
  </si>
  <si>
    <t>false</t>
  </si>
  <si>
    <t>2016-12-05 18:51:53</t>
  </si>
  <si>
    <t>1</t>
  </si>
  <si>
    <t>535357574205</t>
  </si>
  <si>
    <t>true(已评价)，false(未评价)</t>
    <phoneticPr fontId="2" type="noConversion"/>
  </si>
  <si>
    <t>0</t>
    <phoneticPr fontId="2" type="noConversion"/>
  </si>
  <si>
    <t>1</t>
    <phoneticPr fontId="2" type="noConversion"/>
  </si>
  <si>
    <t>889645062372</t>
  </si>
  <si>
    <t>1198.00</t>
  </si>
  <si>
    <t>http://img04.taobaocdn.com/bao/uploaded/i4/733534376/TB2tORLsVXXXXaTXpXXXXXXXXXX_!!733534376.jpg</t>
  </si>
  <si>
    <t>122743498795002</t>
  </si>
  <si>
    <t>WAIT_SELLER_AGREE</t>
  </si>
  <si>
    <t>B</t>
    <phoneticPr fontId="2" type="noConversion"/>
  </si>
  <si>
    <t>3193296099443</t>
  </si>
  <si>
    <t>WAIT_SELLER_SEND_GOODS</t>
  </si>
  <si>
    <t>Salomon 萨洛蒙男款户外轻便透气越野跑鞋 SPEEDCROSS 4</t>
  </si>
  <si>
    <t>沙井街道沙井供电所</t>
    <phoneticPr fontId="2" type="noConversion"/>
  </si>
  <si>
    <t>13823276138</t>
  </si>
  <si>
    <t>杨孟军</t>
  </si>
  <si>
    <t>广东省</t>
  </si>
  <si>
    <t>518104</t>
  </si>
  <si>
    <t>salomon官方旗舰店</t>
  </si>
  <si>
    <t>salomon官方旗舰店</t>
    <phoneticPr fontId="2" type="noConversion"/>
  </si>
  <si>
    <t>2785159317030250</t>
    <phoneticPr fontId="2" type="noConversion"/>
  </si>
  <si>
    <t>2016-12-05 19:45:18</t>
  </si>
  <si>
    <t>2016-12-05 18:06:38</t>
  </si>
  <si>
    <t>fixed</t>
  </si>
  <si>
    <t>express</t>
  </si>
  <si>
    <t>2016-12-06 10:35:42</t>
  </si>
  <si>
    <t>2016-12-06 10:35:43</t>
  </si>
  <si>
    <t>字段名称</t>
    <phoneticPr fontId="2" type="noConversion"/>
  </si>
  <si>
    <t>逻辑名</t>
    <phoneticPr fontId="2" type="noConversion"/>
  </si>
  <si>
    <t>实例</t>
    <phoneticPr fontId="2" type="noConversion"/>
  </si>
  <si>
    <t>promotion_name</t>
  </si>
  <si>
    <t>gift_item_name</t>
  </si>
  <si>
    <t>gift_item_id</t>
  </si>
  <si>
    <t>gift_item_num</t>
  </si>
  <si>
    <t>promotion_desc</t>
  </si>
  <si>
    <t>promotion_id</t>
  </si>
  <si>
    <t>优惠金额</t>
    <phoneticPr fontId="2" type="noConversion"/>
  </si>
  <si>
    <t>2875772404924319</t>
    <phoneticPr fontId="2" type="noConversion"/>
  </si>
  <si>
    <t>promotion_details</t>
  </si>
  <si>
    <t>status</t>
    <phoneticPr fontId="2" type="noConversion"/>
  </si>
  <si>
    <t>summerlewislhx</t>
  </si>
  <si>
    <t>50.00</t>
    <phoneticPr fontId="2" type="noConversion"/>
  </si>
  <si>
    <t>1</t>
    <phoneticPr fontId="2" type="noConversion"/>
  </si>
  <si>
    <t>1223.00</t>
    <phoneticPr fontId="2" type="noConversion"/>
  </si>
  <si>
    <t>0.00</t>
    <phoneticPr fontId="2" type="noConversion"/>
  </si>
  <si>
    <t>1498.00</t>
    <phoneticPr fontId="2" type="noConversion"/>
  </si>
  <si>
    <t>1223.00</t>
    <phoneticPr fontId="2" type="noConversion"/>
  </si>
  <si>
    <t>山东省</t>
  </si>
  <si>
    <t>000000</t>
    <phoneticPr fontId="2" type="noConversion"/>
  </si>
  <si>
    <t>TRADE_FINISHED</t>
  </si>
  <si>
    <t>2229552515724970</t>
    <phoneticPr fontId="2" type="noConversion"/>
  </si>
  <si>
    <t>consign_time</t>
    <phoneticPr fontId="2" type="noConversion"/>
  </si>
  <si>
    <t>中韩街道辽阳东路46号康城小区6号楼2单元602室</t>
  </si>
  <si>
    <t>李越然</t>
  </si>
  <si>
    <t>2016/9/11  17:41:48</t>
  </si>
  <si>
    <t>42614.7372222222</t>
    <phoneticPr fontId="2" type="noConversion"/>
  </si>
  <si>
    <t>商品图片绝对路径</t>
    <phoneticPr fontId="2" type="noConversion"/>
  </si>
  <si>
    <t>http://img02.taobaocdn.com/bao/uploaded/i2/733534376/TB2kPW0fXXXXXaIXpXXXXXXXXXX_!!733534376.jpg</t>
    <phoneticPr fontId="2" type="noConversion"/>
  </si>
  <si>
    <t>http://img04.taobaocdn.com/bao/uploaded/i4/733534376/TB2tORLsVXXXXaTXpXXXXXXXXXX_!!733534376.jpg</t>
    <phoneticPr fontId="2" type="noConversion"/>
  </si>
  <si>
    <t>评价结果（1好评 0中评 -1差评）</t>
    <phoneticPr fontId="2" type="noConversion"/>
  </si>
  <si>
    <t>评价内容</t>
    <phoneticPr fontId="2" type="noConversion"/>
  </si>
  <si>
    <t>feedback</t>
    <phoneticPr fontId="2" type="noConversion"/>
  </si>
  <si>
    <t>rate</t>
    <phoneticPr fontId="2" type="noConversion"/>
  </si>
  <si>
    <t>评价创建时间</t>
    <phoneticPr fontId="2" type="noConversion"/>
  </si>
  <si>
    <t>gmt_create</t>
    <phoneticPr fontId="2" type="noConversion"/>
  </si>
  <si>
    <t>评价的修改时间</t>
    <phoneticPr fontId="2" type="noConversion"/>
  </si>
  <si>
    <t>gmt_modified</t>
    <phoneticPr fontId="2" type="noConversion"/>
  </si>
  <si>
    <t>备注</t>
    <phoneticPr fontId="2" type="noConversion"/>
  </si>
  <si>
    <t>实例1</t>
    <phoneticPr fontId="2" type="noConversion"/>
  </si>
  <si>
    <t>实例2</t>
    <phoneticPr fontId="2" type="noConversion"/>
  </si>
  <si>
    <t>（由于子订单可以部分确认收货，这个金额会随着子订单的确认收货而不断增加，交易成功后等于买家实付款减去退款金额）。精确到2位小数</t>
    <phoneticPr fontId="2" type="noConversion"/>
  </si>
  <si>
    <t>1、电子发票；2、纸质发票</t>
    <phoneticPr fontId="2" type="noConversion"/>
  </si>
  <si>
    <t>invoice_name</t>
    <phoneticPr fontId="2" type="noConversion"/>
  </si>
  <si>
    <t>invoice_type</t>
    <phoneticPr fontId="2" type="noConversion"/>
  </si>
  <si>
    <t>M8原装电池:便携支架:M8专用座充:莫凡保护袋</t>
    <phoneticPr fontId="2" type="noConversion"/>
  </si>
  <si>
    <t>jhs(聚划算)、taobao(淘宝)、wap(无线)</t>
    <phoneticPr fontId="2" type="noConversion"/>
  </si>
  <si>
    <t>对于多子订单的交易，计算公式如下：payment = price * num + adjust_fee - discount_fee ；单子订单交易，payment与主订单的payment一致，对于退款成功的子订单，由于主订单的优惠分摊金额，会造成该字段可能不为0.00元。建议使用退款前的实付金额减去退款单中的实际退款金额计算。</t>
    <phoneticPr fontId="2" type="noConversion"/>
  </si>
  <si>
    <t>sku_properties_name</t>
    <phoneticPr fontId="2" type="noConversion"/>
  </si>
  <si>
    <t>seller_nick</t>
    <phoneticPr fontId="2" type="noConversion"/>
  </si>
  <si>
    <t>sellnick</t>
    <phoneticPr fontId="2" type="noConversion"/>
  </si>
  <si>
    <t>proimage</t>
    <phoneticPr fontId="2" type="noConversion"/>
  </si>
  <si>
    <t>Amountpay</t>
    <phoneticPr fontId="2" type="noConversion"/>
  </si>
  <si>
    <t>postage</t>
    <phoneticPr fontId="2" type="noConversion"/>
  </si>
  <si>
    <t>conprovince</t>
    <phoneticPr fontId="2" type="noConversion"/>
  </si>
  <si>
    <t>conaddress</t>
    <phoneticPr fontId="2" type="noConversion"/>
  </si>
  <si>
    <t>conphone</t>
    <phoneticPr fontId="2" type="noConversion"/>
  </si>
  <si>
    <t>contele</t>
    <phoneticPr fontId="2" type="noConversion"/>
  </si>
  <si>
    <t>selldetime</t>
    <phoneticPr fontId="2" type="noConversion"/>
  </si>
  <si>
    <t>invoicetitle</t>
    <phoneticPr fontId="2" type="noConversion"/>
  </si>
  <si>
    <t>conname</t>
    <phoneticPr fontId="2" type="noConversion"/>
  </si>
  <si>
    <t>zipcode</t>
    <phoneticPr fontId="2" type="noConversion"/>
  </si>
  <si>
    <t>invoicetype</t>
    <phoneticPr fontId="2" type="noConversion"/>
  </si>
  <si>
    <t>sellactremon</t>
    <phoneticPr fontId="2" type="noConversion"/>
  </si>
  <si>
    <t>concountry</t>
    <phoneticPr fontId="2" type="noConversion"/>
  </si>
  <si>
    <t>TransID</t>
    <phoneticPr fontId="2" type="noConversion"/>
  </si>
  <si>
    <t>compurnum</t>
    <phoneticPr fontId="2" type="noConversion"/>
  </si>
  <si>
    <t>comnum</t>
  </si>
  <si>
    <t>comnum</t>
    <phoneticPr fontId="2" type="noConversion"/>
  </si>
  <si>
    <t>transtatus</t>
    <phoneticPr fontId="2" type="noConversion"/>
  </si>
  <si>
    <t>transtitle</t>
    <phoneticPr fontId="2" type="noConversion"/>
  </si>
  <si>
    <t>transtypelist</t>
    <phoneticPr fontId="2" type="noConversion"/>
  </si>
  <si>
    <t>comprice</t>
    <phoneticPr fontId="2" type="noConversion"/>
  </si>
  <si>
    <t>disamount</t>
    <phoneticPr fontId="2" type="noConversion"/>
  </si>
  <si>
    <t>comamount</t>
    <phoneticPr fontId="2" type="noConversion"/>
  </si>
  <si>
    <t>sellcretime</t>
    <phoneticPr fontId="2" type="noConversion"/>
  </si>
  <si>
    <t>paytime</t>
    <phoneticPr fontId="2" type="noConversion"/>
  </si>
  <si>
    <t>sellmotime</t>
    <phoneticPr fontId="2" type="noConversion"/>
  </si>
  <si>
    <t>sellendtime</t>
    <phoneticPr fontId="2" type="noConversion"/>
  </si>
  <si>
    <t>custime</t>
    <phoneticPr fontId="2" type="noConversion"/>
  </si>
  <si>
    <t>new_</t>
    <phoneticPr fontId="2" type="noConversion"/>
  </si>
  <si>
    <t>CRM逻辑名</t>
    <phoneticPr fontId="2" type="noConversion"/>
  </si>
  <si>
    <t>mealnum</t>
    <phoneticPr fontId="2" type="noConversion"/>
  </si>
  <si>
    <t>proimage</t>
    <phoneticPr fontId="2" type="noConversion"/>
  </si>
  <si>
    <t>refundsta</t>
    <phoneticPr fontId="2" type="noConversion"/>
  </si>
  <si>
    <t>cid</t>
  </si>
  <si>
    <t>outer_iid</t>
    <phoneticPr fontId="2" type="noConversion"/>
  </si>
  <si>
    <t>outeriid</t>
    <phoneticPr fontId="2" type="noConversion"/>
  </si>
  <si>
    <t>timeouttime</t>
    <phoneticPr fontId="2" type="noConversion"/>
  </si>
  <si>
    <t>buyer_rate</t>
    <phoneticPr fontId="2" type="noConversion"/>
  </si>
  <si>
    <t>buyrate</t>
    <phoneticPr fontId="2" type="noConversion"/>
  </si>
  <si>
    <t>seller_rate</t>
    <phoneticPr fontId="2" type="noConversion"/>
  </si>
  <si>
    <t>sellrate</t>
    <phoneticPr fontId="2" type="noConversion"/>
  </si>
  <si>
    <t>seller_type</t>
    <phoneticPr fontId="2" type="noConversion"/>
  </si>
  <si>
    <t>selltype</t>
    <phoneticPr fontId="2" type="noConversion"/>
  </si>
  <si>
    <t>cid</t>
    <phoneticPr fontId="2" type="noConversion"/>
  </si>
  <si>
    <t>oid</t>
    <phoneticPr fontId="2" type="noConversion"/>
  </si>
  <si>
    <t>oid</t>
    <phoneticPr fontId="2" type="noConversion"/>
  </si>
  <si>
    <t>status</t>
    <phoneticPr fontId="2" type="noConversion"/>
  </si>
  <si>
    <t>title</t>
  </si>
  <si>
    <t>title</t>
    <phoneticPr fontId="2" type="noConversion"/>
  </si>
  <si>
    <t>type</t>
    <phoneticPr fontId="2" type="noConversion"/>
  </si>
  <si>
    <t>comprice</t>
    <phoneticPr fontId="2" type="noConversion"/>
  </si>
  <si>
    <t>item_meal_id</t>
    <phoneticPr fontId="2" type="noConversion"/>
  </si>
  <si>
    <t>itemid</t>
    <phoneticPr fontId="2" type="noConversion"/>
  </si>
  <si>
    <t>sku_id</t>
    <phoneticPr fontId="2" type="noConversion"/>
  </si>
  <si>
    <t>num</t>
    <phoneticPr fontId="2" type="noConversion"/>
  </si>
  <si>
    <t>outer_sku_id</t>
    <phoneticPr fontId="2" type="noConversion"/>
  </si>
  <si>
    <t>skuid</t>
    <phoneticPr fontId="2" type="noConversion"/>
  </si>
  <si>
    <t>outerskuid</t>
    <phoneticPr fontId="2" type="noConversion"/>
  </si>
  <si>
    <t>order_from</t>
    <phoneticPr fontId="2" type="noConversion"/>
  </si>
  <si>
    <t>total_fee</t>
    <phoneticPr fontId="2" type="noConversion"/>
  </si>
  <si>
    <t>totalfee</t>
    <phoneticPr fontId="2" type="noConversion"/>
  </si>
  <si>
    <t>orderfrom</t>
    <phoneticPr fontId="2" type="noConversion"/>
  </si>
  <si>
    <t>discountfee</t>
    <phoneticPr fontId="2" type="noConversion"/>
  </si>
  <si>
    <t>adjust_fee</t>
    <phoneticPr fontId="2" type="noConversion"/>
  </si>
  <si>
    <t>adjustfee</t>
    <phoneticPr fontId="2" type="noConversion"/>
  </si>
  <si>
    <t>modified</t>
    <phoneticPr fontId="2" type="noConversion"/>
  </si>
  <si>
    <t>consign_time</t>
    <phoneticPr fontId="2" type="noConversion"/>
  </si>
  <si>
    <t>shipping_type</t>
    <phoneticPr fontId="2" type="noConversion"/>
  </si>
  <si>
    <t>refundid</t>
    <phoneticPr fontId="2" type="noConversion"/>
  </si>
  <si>
    <t>endtime</t>
    <phoneticPr fontId="2" type="noConversion"/>
  </si>
  <si>
    <t>consigntime</t>
    <phoneticPr fontId="2" type="noConversion"/>
  </si>
  <si>
    <t>skuname</t>
    <phoneticPr fontId="2" type="noConversion"/>
  </si>
  <si>
    <t>invoiceno</t>
    <phoneticPr fontId="2" type="noConversion"/>
  </si>
  <si>
    <t>logcompany</t>
    <phoneticPr fontId="2" type="noConversion"/>
  </si>
  <si>
    <t>bindoids</t>
    <phoneticPr fontId="2" type="noConversion"/>
  </si>
  <si>
    <t>isshship</t>
    <phoneticPr fontId="2" type="noConversion"/>
  </si>
  <si>
    <t>gmtcreate</t>
    <phoneticPr fontId="2" type="noConversion"/>
  </si>
  <si>
    <t>gmtmodified</t>
    <phoneticPr fontId="2" type="noConversion"/>
  </si>
  <si>
    <t>shipptype</t>
    <phoneticPr fontId="2" type="noConversion"/>
  </si>
  <si>
    <t>proname</t>
    <phoneticPr fontId="2" type="noConversion"/>
  </si>
  <si>
    <t>discountfee</t>
    <phoneticPr fontId="2" type="noConversion"/>
  </si>
  <si>
    <t>gifname</t>
    <phoneticPr fontId="2" type="noConversion"/>
  </si>
  <si>
    <t>giftid</t>
    <phoneticPr fontId="2" type="noConversion"/>
  </si>
  <si>
    <t>giftnum</t>
    <phoneticPr fontId="2" type="noConversion"/>
  </si>
  <si>
    <t>promotiondesc</t>
    <phoneticPr fontId="2" type="noConversion"/>
  </si>
  <si>
    <t>promotionid</t>
    <phoneticPr fontId="2" type="noConversion"/>
  </si>
  <si>
    <t>CRM逻辑名</t>
    <phoneticPr fontId="2" type="noConversion"/>
  </si>
  <si>
    <t>CRM逻辑名</t>
    <phoneticPr fontId="2" type="noConversion"/>
  </si>
  <si>
    <t>new_</t>
    <phoneticPr fontId="2" type="noConversion"/>
  </si>
  <si>
    <t>String</t>
    <phoneticPr fontId="2" type="noConversion"/>
  </si>
  <si>
    <t xml:space="preserve">String </t>
    <phoneticPr fontId="2" type="noConversion"/>
  </si>
  <si>
    <t>String</t>
    <phoneticPr fontId="2" type="noConversion"/>
  </si>
  <si>
    <t xml:space="preserve">String </t>
    <phoneticPr fontId="2" type="noConversion"/>
  </si>
  <si>
    <t>Date</t>
    <phoneticPr fontId="2" type="noConversion"/>
  </si>
  <si>
    <t>发票类型</t>
    <phoneticPr fontId="2" type="noConversion"/>
  </si>
  <si>
    <t>发票抬头</t>
    <phoneticPr fontId="2" type="noConversion"/>
  </si>
  <si>
    <t>API</t>
    <phoneticPr fontId="2" type="noConversion"/>
  </si>
  <si>
    <t xml:space="preserve">taobao.trade.fullinfo.get </t>
    <phoneticPr fontId="2" type="noConversion"/>
  </si>
  <si>
    <t>收货人国籍</t>
    <phoneticPr fontId="2" type="noConversion"/>
  </si>
  <si>
    <t>tid</t>
    <phoneticPr fontId="2" type="noConversion"/>
  </si>
  <si>
    <t>Number</t>
    <phoneticPr fontId="2" type="noConversion"/>
  </si>
  <si>
    <t>Number</t>
    <phoneticPr fontId="2" type="noConversion"/>
  </si>
  <si>
    <t>String</t>
    <phoneticPr fontId="2" type="noConversion"/>
  </si>
  <si>
    <t xml:space="preserve">Date </t>
    <phoneticPr fontId="2" type="noConversion"/>
  </si>
  <si>
    <t>类型</t>
    <phoneticPr fontId="2" type="noConversion"/>
  </si>
  <si>
    <t>类型</t>
    <phoneticPr fontId="2" type="noConversion"/>
  </si>
  <si>
    <t xml:space="preserve">Date </t>
    <phoneticPr fontId="2" type="noConversion"/>
  </si>
  <si>
    <t>receiver_country</t>
    <phoneticPr fontId="2" type="noConversion"/>
  </si>
  <si>
    <t xml:space="preserve">String </t>
    <phoneticPr fontId="2" type="noConversion"/>
  </si>
  <si>
    <t xml:space="preserve">Date </t>
    <phoneticPr fontId="2" type="noConversion"/>
  </si>
  <si>
    <t>Boolean</t>
    <phoneticPr fontId="2" type="noConversion"/>
  </si>
  <si>
    <t xml:space="preserve">String </t>
    <phoneticPr fontId="2" type="noConversion"/>
  </si>
  <si>
    <t xml:space="preserve">Number </t>
    <phoneticPr fontId="2" type="noConversion"/>
  </si>
  <si>
    <t xml:space="preserve">Number </t>
    <phoneticPr fontId="2" type="noConversion"/>
  </si>
  <si>
    <t xml:space="preserve">String </t>
    <phoneticPr fontId="2" type="noConversion"/>
  </si>
  <si>
    <t>Number</t>
    <phoneticPr fontId="2" type="noConversion"/>
  </si>
  <si>
    <t>String</t>
    <phoneticPr fontId="2" type="noConversion"/>
  </si>
  <si>
    <t xml:space="preserve">String </t>
    <phoneticPr fontId="2" type="noConversion"/>
  </si>
  <si>
    <t xml:space="preserve">Number </t>
    <phoneticPr fontId="2" type="noConversion"/>
  </si>
  <si>
    <t>String</t>
    <phoneticPr fontId="2" type="noConversion"/>
  </si>
  <si>
    <t>API</t>
    <phoneticPr fontId="2" type="noConversion"/>
  </si>
  <si>
    <t xml:space="preserve">taobao.traderate.impr.imprword.byfeedid.get </t>
    <phoneticPr fontId="2" type="noConversion"/>
  </si>
  <si>
    <t xml:space="preserve">taobao.trade.fullinfo.get </t>
    <phoneticPr fontId="2" type="noConversion"/>
  </si>
  <si>
    <t xml:space="preserve">String </t>
    <phoneticPr fontId="2" type="noConversion"/>
  </si>
  <si>
    <t xml:space="preserve">Price </t>
    <phoneticPr fontId="2" type="noConversion"/>
  </si>
  <si>
    <t>String</t>
    <phoneticPr fontId="2" type="noConversion"/>
  </si>
  <si>
    <t xml:space="preserve">String </t>
    <phoneticPr fontId="2" type="noConversion"/>
  </si>
  <si>
    <t>赠品名称</t>
    <phoneticPr fontId="2" type="noConversion"/>
  </si>
  <si>
    <t>赠品编号</t>
    <phoneticPr fontId="2" type="noConversion"/>
  </si>
  <si>
    <t>赠品数量</t>
    <phoneticPr fontId="2" type="noConversion"/>
  </si>
  <si>
    <t>优惠活动描述</t>
    <phoneticPr fontId="2" type="noConversion"/>
  </si>
  <si>
    <t>优惠编号</t>
    <phoneticPr fontId="2" type="noConversion"/>
  </si>
  <si>
    <t>优惠内容</t>
    <phoneticPr fontId="2" type="noConversion"/>
  </si>
  <si>
    <t>商品图片路径</t>
    <phoneticPr fontId="2" type="noConversion"/>
  </si>
  <si>
    <t>商品类目编号</t>
    <phoneticPr fontId="2" type="noConversion"/>
  </si>
  <si>
    <t>商品数字编号</t>
    <phoneticPr fontId="2" type="noConversion"/>
  </si>
  <si>
    <t>套餐编号</t>
    <phoneticPr fontId="2" type="noConversion"/>
  </si>
  <si>
    <t>套餐名称</t>
    <phoneticPr fontId="2" type="noConversion"/>
  </si>
  <si>
    <t>绑定的子订单编号</t>
    <phoneticPr fontId="2" type="noConversion"/>
  </si>
  <si>
    <t>子订单发货快递公司名称</t>
    <phoneticPr fontId="2" type="noConversion"/>
  </si>
  <si>
    <t>子订单运送方式</t>
    <phoneticPr fontId="2" type="noConversion"/>
  </si>
  <si>
    <t>子订单交易结束时间说明</t>
    <phoneticPr fontId="2" type="noConversion"/>
  </si>
  <si>
    <t>最近退款ID</t>
    <phoneticPr fontId="2" type="noConversion"/>
  </si>
  <si>
    <t>外部系统SKU编号</t>
    <phoneticPr fontId="2" type="noConversion"/>
  </si>
  <si>
    <t>SKU编号</t>
    <phoneticPr fontId="2" type="noConversion"/>
  </si>
  <si>
    <t>SKU属性</t>
    <phoneticPr fontId="2" type="noConversion"/>
  </si>
  <si>
    <t>颜色:桔色;尺码:M</t>
  </si>
  <si>
    <t>子订单优惠金额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</si>
</sst>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color rgb="FF333333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434343"/>
      <name val="Tahoma"/>
      <family val="2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/>
    <xf numFmtId="0" fontId="3" fillId="2" borderId="0" xfId="0" applyFont="1" applyFill="1"/>
    <xf numFmtId="0" fontId="4" fillId="2" borderId="0" xfId="0" applyFont="1" applyFill="1"/>
    <xf numFmtId="49" fontId="4" fillId="2" borderId="0" xfId="0" applyNumberFormat="1" applyFont="1" applyFill="1"/>
    <xf numFmtId="22" fontId="0" fillId="0" borderId="0" xfId="0" applyNumberFormat="1" applyAlignment="1">
      <alignment horizontal="left"/>
    </xf>
    <xf numFmtId="49" fontId="5" fillId="0" borderId="0" xfId="1" applyNumberForma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0" fontId="8" fillId="0" borderId="0" xfId="0" applyFont="1"/>
  </cellXfs>
  <cellStyles count="2">
    <cellStyle name="常规" xfId="0" builtinId="0"/>
    <cellStyle name="超链接" xfId="1" builtinId="8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mg04.taobaocdn.com/bao/uploaded/i4/733534376/TB2tORLsVXXXXaTXpXXXXXXXXXX_!!733534376.jpg" TargetMode="External"/><Relationship Id="rId1" Type="http://schemas.openxmlformats.org/officeDocument/2006/relationships/hyperlink" Target="http://img02.taobaocdn.com/bao/uploaded/i2/733534376/TB2kPW0fXXXXXaIXpXXXXXXXXXX_!!733534376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A18" sqref="A18:XFD18"/>
    </sheetView>
  </sheetViews>
  <sheetFormatPr defaultRowHeight="13.8" x14ac:dyDescent="0.25"/>
  <cols>
    <col min="1" max="1" width="69.21875" bestFit="1" customWidth="1"/>
    <col min="2" max="2" width="15.6640625" customWidth="1"/>
    <col min="3" max="4" width="15.6640625" hidden="1" customWidth="1"/>
    <col min="5" max="7" width="15.6640625" customWidth="1"/>
    <col min="8" max="8" width="100.33203125" style="3" bestFit="1" customWidth="1"/>
    <col min="9" max="9" width="15.6640625" style="3" customWidth="1"/>
  </cols>
  <sheetData>
    <row r="1" spans="1:10" x14ac:dyDescent="0.25">
      <c r="A1" t="s">
        <v>13</v>
      </c>
    </row>
    <row r="2" spans="1:10" ht="16.2" x14ac:dyDescent="0.4">
      <c r="A2" s="5" t="s">
        <v>120</v>
      </c>
      <c r="B2" s="6" t="s">
        <v>121</v>
      </c>
      <c r="C2" s="6"/>
      <c r="D2" s="6"/>
      <c r="E2" s="6" t="s">
        <v>203</v>
      </c>
      <c r="F2" s="6" t="s">
        <v>278</v>
      </c>
      <c r="G2" s="6" t="s">
        <v>270</v>
      </c>
      <c r="H2" s="7" t="s">
        <v>161</v>
      </c>
      <c r="I2" s="7" t="s">
        <v>162</v>
      </c>
      <c r="J2" s="7" t="s">
        <v>160</v>
      </c>
    </row>
    <row r="3" spans="1:10" ht="14.4" x14ac:dyDescent="0.3">
      <c r="A3" t="s">
        <v>12</v>
      </c>
      <c r="B3" s="1" t="s">
        <v>171</v>
      </c>
      <c r="C3" s="1" t="s">
        <v>202</v>
      </c>
      <c r="D3" s="1" t="s">
        <v>172</v>
      </c>
      <c r="E3" s="1" t="str">
        <f t="shared" ref="E3:E31" si="0">C3&amp;D3</f>
        <v>new_sellnick</v>
      </c>
      <c r="F3" s="1" t="s">
        <v>263</v>
      </c>
      <c r="G3" s="1"/>
      <c r="H3" s="2" t="s">
        <v>112</v>
      </c>
      <c r="I3" s="2" t="s">
        <v>111</v>
      </c>
    </row>
    <row r="4" spans="1:10" ht="14.4" x14ac:dyDescent="0.3">
      <c r="A4" t="s">
        <v>149</v>
      </c>
      <c r="B4" s="1" t="s">
        <v>0</v>
      </c>
      <c r="C4" s="1" t="s">
        <v>202</v>
      </c>
      <c r="D4" s="1" t="s">
        <v>173</v>
      </c>
      <c r="E4" s="1" t="str">
        <f t="shared" si="0"/>
        <v>new_proimage</v>
      </c>
      <c r="F4" s="1" t="s">
        <v>265</v>
      </c>
      <c r="G4" s="1"/>
      <c r="H4" s="9" t="s">
        <v>151</v>
      </c>
      <c r="I4" s="9" t="s">
        <v>150</v>
      </c>
    </row>
    <row r="5" spans="1:10" ht="14.4" x14ac:dyDescent="0.3">
      <c r="A5" t="s">
        <v>14</v>
      </c>
      <c r="B5" s="1" t="s">
        <v>1</v>
      </c>
      <c r="C5" s="1" t="s">
        <v>202</v>
      </c>
      <c r="D5" s="1" t="s">
        <v>174</v>
      </c>
      <c r="E5" s="1" t="str">
        <f t="shared" si="0"/>
        <v>new_Amountpay</v>
      </c>
      <c r="F5" s="1" t="s">
        <v>263</v>
      </c>
      <c r="G5" s="1"/>
      <c r="H5" s="2" t="s">
        <v>98</v>
      </c>
      <c r="I5" s="2" t="s">
        <v>136</v>
      </c>
    </row>
    <row r="6" spans="1:10" ht="14.4" x14ac:dyDescent="0.3">
      <c r="A6" t="s">
        <v>15</v>
      </c>
      <c r="B6" s="1" t="s">
        <v>2</v>
      </c>
      <c r="C6" s="1" t="s">
        <v>202</v>
      </c>
      <c r="D6" s="1" t="s">
        <v>175</v>
      </c>
      <c r="E6" s="1" t="str">
        <f t="shared" si="0"/>
        <v>new_postage</v>
      </c>
      <c r="F6" s="1" t="s">
        <v>263</v>
      </c>
      <c r="G6" s="1"/>
      <c r="H6" s="2" t="s">
        <v>87</v>
      </c>
      <c r="I6" s="2" t="s">
        <v>137</v>
      </c>
    </row>
    <row r="7" spans="1:10" ht="14.4" x14ac:dyDescent="0.3">
      <c r="A7" t="s">
        <v>4</v>
      </c>
      <c r="B7" s="1" t="s">
        <v>3</v>
      </c>
      <c r="C7" s="1" t="s">
        <v>202</v>
      </c>
      <c r="D7" s="1" t="s">
        <v>182</v>
      </c>
      <c r="E7" s="1" t="str">
        <f t="shared" si="0"/>
        <v>new_conname</v>
      </c>
      <c r="F7" s="1" t="s">
        <v>263</v>
      </c>
      <c r="G7" s="1"/>
      <c r="H7" s="2" t="s">
        <v>108</v>
      </c>
      <c r="I7" s="2" t="s">
        <v>146</v>
      </c>
    </row>
    <row r="8" spans="1:10" ht="14.4" x14ac:dyDescent="0.3">
      <c r="A8" t="s">
        <v>16</v>
      </c>
      <c r="B8" s="1" t="s">
        <v>5</v>
      </c>
      <c r="C8" s="1" t="s">
        <v>202</v>
      </c>
      <c r="D8" s="1" t="s">
        <v>176</v>
      </c>
      <c r="E8" s="1" t="str">
        <f t="shared" si="0"/>
        <v>new_conprovince</v>
      </c>
      <c r="F8" s="1" t="s">
        <v>265</v>
      </c>
      <c r="G8" s="1"/>
      <c r="H8" s="2" t="s">
        <v>109</v>
      </c>
      <c r="I8" s="2" t="s">
        <v>140</v>
      </c>
    </row>
    <row r="9" spans="1:10" ht="14.4" x14ac:dyDescent="0.3">
      <c r="A9" t="s">
        <v>6</v>
      </c>
      <c r="B9" s="1" t="s">
        <v>17</v>
      </c>
      <c r="C9" s="1" t="s">
        <v>202</v>
      </c>
      <c r="D9" s="1" t="s">
        <v>177</v>
      </c>
      <c r="E9" s="1" t="str">
        <f t="shared" si="0"/>
        <v>new_conaddress</v>
      </c>
      <c r="F9" s="1" t="s">
        <v>266</v>
      </c>
      <c r="G9" s="1"/>
      <c r="H9" s="2" t="s">
        <v>106</v>
      </c>
      <c r="I9" s="2" t="s">
        <v>145</v>
      </c>
    </row>
    <row r="10" spans="1:10" ht="14.4" x14ac:dyDescent="0.3">
      <c r="A10" t="s">
        <v>7</v>
      </c>
      <c r="B10" s="1" t="s">
        <v>18</v>
      </c>
      <c r="C10" s="1" t="s">
        <v>202</v>
      </c>
      <c r="D10" s="1" t="s">
        <v>183</v>
      </c>
      <c r="E10" s="1" t="str">
        <f t="shared" si="0"/>
        <v>new_zipcode</v>
      </c>
      <c r="F10" s="1" t="s">
        <v>264</v>
      </c>
      <c r="G10" s="1"/>
      <c r="H10" s="2" t="s">
        <v>110</v>
      </c>
      <c r="I10" s="2" t="s">
        <v>141</v>
      </c>
    </row>
    <row r="11" spans="1:10" ht="14.4" x14ac:dyDescent="0.3">
      <c r="A11" t="s">
        <v>19</v>
      </c>
      <c r="B11" s="1" t="s">
        <v>8</v>
      </c>
      <c r="C11" s="1" t="s">
        <v>202</v>
      </c>
      <c r="D11" s="1" t="s">
        <v>178</v>
      </c>
      <c r="E11" s="1" t="str">
        <f t="shared" si="0"/>
        <v>new_conphone</v>
      </c>
      <c r="F11" s="1" t="s">
        <v>264</v>
      </c>
      <c r="G11" s="1"/>
      <c r="H11" s="2" t="s">
        <v>107</v>
      </c>
      <c r="I11" s="2">
        <v>18562558917</v>
      </c>
      <c r="J11" s="2"/>
    </row>
    <row r="12" spans="1:10" ht="14.4" x14ac:dyDescent="0.3">
      <c r="A12" t="s">
        <v>20</v>
      </c>
      <c r="B12" s="1" t="s">
        <v>9</v>
      </c>
      <c r="C12" s="1" t="s">
        <v>202</v>
      </c>
      <c r="D12" s="1" t="s">
        <v>179</v>
      </c>
      <c r="E12" s="1" t="str">
        <f t="shared" si="0"/>
        <v>new_contele</v>
      </c>
      <c r="F12" s="1" t="s">
        <v>264</v>
      </c>
      <c r="G12" s="1"/>
      <c r="H12" s="2"/>
      <c r="I12" s="2"/>
    </row>
    <row r="13" spans="1:10" ht="14.4" x14ac:dyDescent="0.3">
      <c r="A13" t="s">
        <v>10</v>
      </c>
      <c r="B13" s="1" t="s">
        <v>144</v>
      </c>
      <c r="C13" s="1" t="s">
        <v>202</v>
      </c>
      <c r="D13" s="11" t="s">
        <v>180</v>
      </c>
      <c r="E13" s="1" t="str">
        <f t="shared" si="0"/>
        <v>new_selldetime</v>
      </c>
      <c r="F13" s="1" t="s">
        <v>267</v>
      </c>
      <c r="G13" s="1"/>
      <c r="H13" s="2"/>
      <c r="I13" s="2" t="s">
        <v>148</v>
      </c>
    </row>
    <row r="14" spans="1:10" ht="14.4" x14ac:dyDescent="0.3">
      <c r="A14" t="s">
        <v>269</v>
      </c>
      <c r="B14" s="1" t="s">
        <v>165</v>
      </c>
      <c r="C14" s="1" t="s">
        <v>202</v>
      </c>
      <c r="D14" s="1" t="s">
        <v>181</v>
      </c>
      <c r="E14" s="1" t="str">
        <f t="shared" si="0"/>
        <v>new_invoicetitle</v>
      </c>
      <c r="F14" s="1" t="s">
        <v>265</v>
      </c>
      <c r="G14" s="1" t="s">
        <v>271</v>
      </c>
      <c r="H14" s="2"/>
      <c r="I14" s="2"/>
    </row>
    <row r="15" spans="1:10" ht="14.4" x14ac:dyDescent="0.3">
      <c r="A15" t="s">
        <v>268</v>
      </c>
      <c r="B15" s="1" t="s">
        <v>166</v>
      </c>
      <c r="C15" s="1" t="s">
        <v>202</v>
      </c>
      <c r="D15" s="11" t="s">
        <v>184</v>
      </c>
      <c r="E15" s="1" t="str">
        <f t="shared" si="0"/>
        <v>new_invoicetype</v>
      </c>
      <c r="F15" s="1" t="s">
        <v>265</v>
      </c>
      <c r="G15" s="1" t="s">
        <v>271</v>
      </c>
      <c r="H15" s="2"/>
      <c r="I15" s="2"/>
      <c r="J15" t="s">
        <v>164</v>
      </c>
    </row>
    <row r="16" spans="1:10" ht="14.4" x14ac:dyDescent="0.3">
      <c r="A16" t="s">
        <v>21</v>
      </c>
      <c r="B16" s="1" t="s">
        <v>11</v>
      </c>
      <c r="C16" s="1" t="s">
        <v>202</v>
      </c>
      <c r="D16" s="1" t="s">
        <v>185</v>
      </c>
      <c r="E16" s="1" t="str">
        <f t="shared" si="0"/>
        <v>new_sellactremon</v>
      </c>
      <c r="F16" s="1" t="s">
        <v>264</v>
      </c>
      <c r="G16" s="1"/>
      <c r="H16" s="2" t="s">
        <v>87</v>
      </c>
      <c r="I16" s="2" t="s">
        <v>139</v>
      </c>
      <c r="J16" t="s">
        <v>163</v>
      </c>
    </row>
    <row r="17" spans="1:10" ht="14.4" x14ac:dyDescent="0.3">
      <c r="A17" t="s">
        <v>272</v>
      </c>
      <c r="B17" s="1" t="s">
        <v>281</v>
      </c>
      <c r="C17" s="1" t="s">
        <v>202</v>
      </c>
      <c r="D17" s="1" t="s">
        <v>186</v>
      </c>
      <c r="E17" s="1" t="str">
        <f>C17&amp;D17</f>
        <v>new_concountry</v>
      </c>
      <c r="F17" s="1" t="s">
        <v>282</v>
      </c>
      <c r="G17" s="1"/>
      <c r="H17" s="2"/>
      <c r="I17" s="2"/>
      <c r="J17" s="2"/>
    </row>
    <row r="18" spans="1:10" ht="14.4" x14ac:dyDescent="0.3">
      <c r="A18" t="s">
        <v>22</v>
      </c>
      <c r="B18" s="1" t="s">
        <v>273</v>
      </c>
      <c r="C18" s="1" t="s">
        <v>202</v>
      </c>
      <c r="D18" s="1" t="s">
        <v>187</v>
      </c>
      <c r="E18" s="1" t="str">
        <f>C18&amp;D18</f>
        <v>new_TransID</v>
      </c>
      <c r="F18" s="1" t="s">
        <v>274</v>
      </c>
      <c r="G18" s="1"/>
      <c r="H18" s="2" t="s">
        <v>130</v>
      </c>
      <c r="I18" s="2" t="s">
        <v>143</v>
      </c>
    </row>
    <row r="19" spans="1:10" ht="14.4" x14ac:dyDescent="0.3">
      <c r="A19" t="s">
        <v>26</v>
      </c>
      <c r="B19" s="1" t="s">
        <v>23</v>
      </c>
      <c r="C19" s="1" t="s">
        <v>202</v>
      </c>
      <c r="D19" s="1" t="s">
        <v>188</v>
      </c>
      <c r="E19" s="1" t="str">
        <f t="shared" si="0"/>
        <v>new_compurnum</v>
      </c>
      <c r="F19" s="1" t="s">
        <v>275</v>
      </c>
      <c r="G19" s="1"/>
      <c r="H19" s="2" t="s">
        <v>92</v>
      </c>
      <c r="I19" s="2" t="s">
        <v>135</v>
      </c>
    </row>
    <row r="20" spans="1:10" ht="14.4" x14ac:dyDescent="0.3">
      <c r="A20" t="s">
        <v>27</v>
      </c>
      <c r="B20" s="1" t="s">
        <v>24</v>
      </c>
      <c r="C20" s="1" t="s">
        <v>202</v>
      </c>
      <c r="D20" s="1" t="s">
        <v>190</v>
      </c>
      <c r="E20" s="1" t="str">
        <f t="shared" si="0"/>
        <v>new_comnum</v>
      </c>
      <c r="F20" s="1" t="s">
        <v>275</v>
      </c>
      <c r="G20" s="1"/>
      <c r="H20" s="2" t="s">
        <v>93</v>
      </c>
      <c r="I20" s="2">
        <v>43889962022</v>
      </c>
    </row>
    <row r="21" spans="1:10" ht="14.4" x14ac:dyDescent="0.3">
      <c r="A21" t="s">
        <v>28</v>
      </c>
      <c r="B21" s="1" t="s">
        <v>132</v>
      </c>
      <c r="C21" s="1" t="s">
        <v>202</v>
      </c>
      <c r="D21" s="1" t="s">
        <v>191</v>
      </c>
      <c r="E21" s="1" t="str">
        <f t="shared" si="0"/>
        <v>new_transtatus</v>
      </c>
      <c r="F21" s="1" t="s">
        <v>264</v>
      </c>
      <c r="G21" s="1"/>
      <c r="H21" s="2" t="s">
        <v>104</v>
      </c>
      <c r="I21" s="2" t="s">
        <v>142</v>
      </c>
      <c r="J21" s="1" t="s">
        <v>29</v>
      </c>
    </row>
    <row r="22" spans="1:10" ht="14.4" x14ac:dyDescent="0.3">
      <c r="A22" t="s">
        <v>32</v>
      </c>
      <c r="B22" s="1" t="s">
        <v>30</v>
      </c>
      <c r="C22" s="1" t="s">
        <v>202</v>
      </c>
      <c r="D22" s="1" t="s">
        <v>192</v>
      </c>
      <c r="E22" s="1" t="str">
        <f t="shared" si="0"/>
        <v>new_transtitle</v>
      </c>
      <c r="F22" s="1" t="s">
        <v>264</v>
      </c>
      <c r="G22" s="1"/>
      <c r="H22" s="2" t="s">
        <v>111</v>
      </c>
      <c r="I22" s="2" t="s">
        <v>111</v>
      </c>
    </row>
    <row r="23" spans="1:10" ht="14.4" x14ac:dyDescent="0.3">
      <c r="A23" t="s">
        <v>33</v>
      </c>
      <c r="B23" s="1" t="s">
        <v>31</v>
      </c>
      <c r="C23" s="1" t="s">
        <v>202</v>
      </c>
      <c r="D23" s="1" t="s">
        <v>193</v>
      </c>
      <c r="E23" s="1" t="str">
        <f t="shared" si="0"/>
        <v>new_transtypelist</v>
      </c>
      <c r="F23" s="1" t="s">
        <v>266</v>
      </c>
      <c r="G23" s="1"/>
      <c r="H23" s="2" t="s">
        <v>116</v>
      </c>
      <c r="I23" s="2" t="s">
        <v>116</v>
      </c>
      <c r="J23" s="1" t="s">
        <v>34</v>
      </c>
    </row>
    <row r="24" spans="1:10" ht="14.4" x14ac:dyDescent="0.3">
      <c r="A24" t="s">
        <v>38</v>
      </c>
      <c r="B24" s="1" t="s">
        <v>35</v>
      </c>
      <c r="C24" s="1" t="s">
        <v>202</v>
      </c>
      <c r="D24" s="1" t="s">
        <v>224</v>
      </c>
      <c r="E24" s="1" t="str">
        <f t="shared" si="0"/>
        <v>new_comprice</v>
      </c>
      <c r="F24" s="1" t="s">
        <v>264</v>
      </c>
      <c r="G24" s="1"/>
      <c r="H24" s="2" t="s">
        <v>98</v>
      </c>
      <c r="I24" s="2" t="s">
        <v>138</v>
      </c>
    </row>
    <row r="25" spans="1:10" ht="14.4" x14ac:dyDescent="0.3">
      <c r="A25" t="s">
        <v>37</v>
      </c>
      <c r="B25" s="1" t="s">
        <v>36</v>
      </c>
      <c r="C25" s="1" t="s">
        <v>202</v>
      </c>
      <c r="D25" s="1" t="s">
        <v>195</v>
      </c>
      <c r="E25" s="1" t="str">
        <f t="shared" si="0"/>
        <v>new_disamount</v>
      </c>
      <c r="F25" s="1" t="s">
        <v>276</v>
      </c>
      <c r="G25" s="1"/>
      <c r="H25" s="2" t="s">
        <v>87</v>
      </c>
      <c r="I25" s="2" t="s">
        <v>134</v>
      </c>
    </row>
    <row r="26" spans="1:10" ht="14.4" x14ac:dyDescent="0.3">
      <c r="A26" t="s">
        <v>45</v>
      </c>
      <c r="B26" s="1" t="s">
        <v>39</v>
      </c>
      <c r="C26" s="1" t="s">
        <v>202</v>
      </c>
      <c r="D26" s="1" t="s">
        <v>196</v>
      </c>
      <c r="E26" s="1" t="str">
        <f t="shared" si="0"/>
        <v>new_comamount</v>
      </c>
      <c r="F26" s="1" t="s">
        <v>264</v>
      </c>
      <c r="G26" s="1"/>
      <c r="H26" s="2" t="s">
        <v>98</v>
      </c>
      <c r="I26" s="2" t="s">
        <v>138</v>
      </c>
    </row>
    <row r="27" spans="1:10" ht="14.4" x14ac:dyDescent="0.3">
      <c r="A27" t="s">
        <v>46</v>
      </c>
      <c r="B27" s="1" t="s">
        <v>40</v>
      </c>
      <c r="C27" s="1" t="s">
        <v>202</v>
      </c>
      <c r="D27" s="1" t="s">
        <v>197</v>
      </c>
      <c r="E27" s="1" t="str">
        <f t="shared" si="0"/>
        <v>new_sellcretime</v>
      </c>
      <c r="F27" s="1" t="s">
        <v>280</v>
      </c>
      <c r="G27" s="1"/>
      <c r="H27" s="2" t="s">
        <v>89</v>
      </c>
      <c r="I27" s="2">
        <v>42613.909409722219</v>
      </c>
    </row>
    <row r="28" spans="1:10" ht="14.4" x14ac:dyDescent="0.3">
      <c r="A28" t="s">
        <v>47</v>
      </c>
      <c r="B28" s="1" t="s">
        <v>41</v>
      </c>
      <c r="C28" s="1" t="s">
        <v>202</v>
      </c>
      <c r="D28" s="1" t="s">
        <v>198</v>
      </c>
      <c r="E28" s="1" t="str">
        <f t="shared" si="0"/>
        <v>new_paytime</v>
      </c>
      <c r="F28" s="1" t="s">
        <v>277</v>
      </c>
      <c r="G28" s="1"/>
      <c r="H28" s="2" t="s">
        <v>115</v>
      </c>
      <c r="I28" s="8">
        <v>42614.394166666665</v>
      </c>
    </row>
    <row r="29" spans="1:10" ht="14.4" x14ac:dyDescent="0.3">
      <c r="A29" t="s">
        <v>48</v>
      </c>
      <c r="B29" s="1" t="s">
        <v>42</v>
      </c>
      <c r="C29" s="1" t="s">
        <v>202</v>
      </c>
      <c r="D29" s="1" t="s">
        <v>199</v>
      </c>
      <c r="E29" s="1" t="str">
        <f t="shared" si="0"/>
        <v>new_sellmotime</v>
      </c>
      <c r="F29" s="1" t="s">
        <v>277</v>
      </c>
      <c r="G29" s="1"/>
      <c r="H29" s="2" t="s">
        <v>91</v>
      </c>
      <c r="I29" s="2" t="s">
        <v>147</v>
      </c>
    </row>
    <row r="30" spans="1:10" ht="14.4" x14ac:dyDescent="0.3">
      <c r="A30" t="s">
        <v>49</v>
      </c>
      <c r="B30" s="1" t="s">
        <v>43</v>
      </c>
      <c r="C30" s="1" t="s">
        <v>202</v>
      </c>
      <c r="D30" s="1" t="s">
        <v>200</v>
      </c>
      <c r="E30" s="1" t="str">
        <f t="shared" si="0"/>
        <v>new_sellendtime</v>
      </c>
      <c r="F30" s="1" t="s">
        <v>277</v>
      </c>
      <c r="G30" s="1"/>
      <c r="H30" s="2" t="s">
        <v>114</v>
      </c>
      <c r="I30" s="2" t="s">
        <v>147</v>
      </c>
    </row>
    <row r="31" spans="1:10" ht="14.4" x14ac:dyDescent="0.3">
      <c r="A31" t="s">
        <v>50</v>
      </c>
      <c r="B31" s="1" t="s">
        <v>44</v>
      </c>
      <c r="C31" s="1" t="s">
        <v>202</v>
      </c>
      <c r="D31" s="1" t="s">
        <v>201</v>
      </c>
      <c r="E31" s="1" t="str">
        <f t="shared" si="0"/>
        <v>new_custime</v>
      </c>
      <c r="F31" s="1" t="s">
        <v>264</v>
      </c>
      <c r="G31" s="1"/>
      <c r="H31" s="2" t="s">
        <v>88</v>
      </c>
      <c r="I31" s="2" t="s">
        <v>133</v>
      </c>
    </row>
    <row r="32" spans="1:10" ht="14.4" x14ac:dyDescent="0.3">
      <c r="B32" s="1"/>
      <c r="C32" s="1"/>
      <c r="D32" s="1"/>
      <c r="E32" s="1"/>
      <c r="F32" s="1"/>
      <c r="G32" s="1"/>
      <c r="H32" s="2"/>
      <c r="I32" s="2"/>
    </row>
  </sheetData>
  <phoneticPr fontId="2" type="noConversion"/>
  <conditionalFormatting sqref="E1:G12 E13 E31:G1048576 E27:E30 G27:G30 E14:G26">
    <cfRule type="duplicateValues" dxfId="13" priority="8"/>
  </conditionalFormatting>
  <conditionalFormatting sqref="F13:G13">
    <cfRule type="duplicateValues" dxfId="12" priority="7"/>
  </conditionalFormatting>
  <conditionalFormatting sqref="F28:F30">
    <cfRule type="duplicateValues" dxfId="11" priority="5"/>
  </conditionalFormatting>
  <conditionalFormatting sqref="F27">
    <cfRule type="duplicateValues" dxfId="10" priority="1"/>
  </conditionalFormatting>
  <hyperlinks>
    <hyperlink ref="I4" r:id="rId1"/>
    <hyperlink ref="H4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G37" sqref="G37"/>
    </sheetView>
  </sheetViews>
  <sheetFormatPr defaultRowHeight="14.4" x14ac:dyDescent="0.3"/>
  <cols>
    <col min="1" max="1" width="76.6640625" bestFit="1" customWidth="1"/>
    <col min="2" max="2" width="17.77734375" style="1" customWidth="1"/>
    <col min="3" max="4" width="17.77734375" style="1" hidden="1" customWidth="1"/>
    <col min="5" max="7" width="17.77734375" style="1" customWidth="1"/>
    <col min="8" max="8" width="17.77734375" style="2" customWidth="1"/>
    <col min="9" max="9" width="20.44140625" customWidth="1"/>
  </cols>
  <sheetData>
    <row r="1" spans="1:9" x14ac:dyDescent="0.3">
      <c r="A1" t="s">
        <v>85</v>
      </c>
    </row>
    <row r="2" spans="1:9" ht="16.2" x14ac:dyDescent="0.4">
      <c r="A2" s="5" t="s">
        <v>120</v>
      </c>
      <c r="B2" s="6" t="s">
        <v>121</v>
      </c>
      <c r="C2" s="6"/>
      <c r="D2" s="6"/>
      <c r="E2" s="6" t="s">
        <v>260</v>
      </c>
      <c r="F2" s="6" t="s">
        <v>279</v>
      </c>
      <c r="G2" s="6" t="s">
        <v>294</v>
      </c>
      <c r="H2" s="7" t="s">
        <v>122</v>
      </c>
      <c r="I2" s="7"/>
    </row>
    <row r="3" spans="1:9" x14ac:dyDescent="0.3">
      <c r="A3" t="s">
        <v>311</v>
      </c>
      <c r="B3" s="1" t="s">
        <v>51</v>
      </c>
      <c r="C3" s="1" t="s">
        <v>202</v>
      </c>
      <c r="D3" s="1" t="s">
        <v>204</v>
      </c>
      <c r="E3" s="1" t="str">
        <f>C3&amp;D3</f>
        <v>new_mealnum</v>
      </c>
      <c r="F3" s="1" t="s">
        <v>276</v>
      </c>
      <c r="I3" t="s">
        <v>167</v>
      </c>
    </row>
    <row r="4" spans="1:9" x14ac:dyDescent="0.3">
      <c r="A4" t="s">
        <v>307</v>
      </c>
      <c r="B4" s="1" t="s">
        <v>0</v>
      </c>
      <c r="C4" s="1" t="s">
        <v>202</v>
      </c>
      <c r="D4" s="1" t="s">
        <v>205</v>
      </c>
      <c r="E4" s="1" t="str">
        <f t="shared" ref="E4:E40" si="0">C4&amp;D4</f>
        <v>new_proimage</v>
      </c>
      <c r="F4" s="1" t="s">
        <v>276</v>
      </c>
      <c r="H4" s="2" t="s">
        <v>99</v>
      </c>
    </row>
    <row r="5" spans="1:9" x14ac:dyDescent="0.3">
      <c r="A5" t="s">
        <v>64</v>
      </c>
      <c r="B5" s="1" t="s">
        <v>52</v>
      </c>
      <c r="C5" s="1" t="s">
        <v>202</v>
      </c>
      <c r="D5" s="1" t="s">
        <v>206</v>
      </c>
      <c r="E5" s="1" t="str">
        <f t="shared" si="0"/>
        <v>new_refundsta</v>
      </c>
      <c r="F5" s="1" t="s">
        <v>276</v>
      </c>
      <c r="H5" s="2" t="s">
        <v>101</v>
      </c>
      <c r="I5" s="1" t="s">
        <v>53</v>
      </c>
    </row>
    <row r="6" spans="1:9" x14ac:dyDescent="0.3">
      <c r="A6" t="s">
        <v>65</v>
      </c>
      <c r="B6" s="1" t="s">
        <v>208</v>
      </c>
      <c r="C6" s="1" t="s">
        <v>202</v>
      </c>
      <c r="D6" s="1" t="s">
        <v>209</v>
      </c>
      <c r="E6" s="1" t="str">
        <f t="shared" si="0"/>
        <v>new_outeriid</v>
      </c>
      <c r="F6" s="1" t="s">
        <v>276</v>
      </c>
    </row>
    <row r="7" spans="1:9" x14ac:dyDescent="0.3">
      <c r="A7" t="s">
        <v>66</v>
      </c>
      <c r="B7" s="1" t="s">
        <v>86</v>
      </c>
      <c r="C7" s="1" t="s">
        <v>202</v>
      </c>
      <c r="D7" s="1" t="s">
        <v>210</v>
      </c>
      <c r="E7" s="1" t="str">
        <f t="shared" si="0"/>
        <v>new_timeouttime</v>
      </c>
      <c r="F7" s="1" t="s">
        <v>283</v>
      </c>
    </row>
    <row r="8" spans="1:9" x14ac:dyDescent="0.3">
      <c r="A8" t="s">
        <v>67</v>
      </c>
      <c r="B8" s="1" t="s">
        <v>211</v>
      </c>
      <c r="C8" s="1" t="s">
        <v>202</v>
      </c>
      <c r="D8" s="1" t="s">
        <v>212</v>
      </c>
      <c r="E8" s="1" t="str">
        <f t="shared" si="0"/>
        <v>new_buyrate</v>
      </c>
      <c r="F8" s="1" t="s">
        <v>284</v>
      </c>
      <c r="H8" s="2" t="s">
        <v>90</v>
      </c>
      <c r="I8" s="1" t="s">
        <v>94</v>
      </c>
    </row>
    <row r="9" spans="1:9" x14ac:dyDescent="0.3">
      <c r="A9" t="s">
        <v>68</v>
      </c>
      <c r="B9" s="1" t="s">
        <v>213</v>
      </c>
      <c r="C9" s="1" t="s">
        <v>202</v>
      </c>
      <c r="D9" s="1" t="s">
        <v>214</v>
      </c>
      <c r="E9" s="1" t="str">
        <f t="shared" si="0"/>
        <v>new_sellrate</v>
      </c>
      <c r="F9" s="1" t="s">
        <v>284</v>
      </c>
      <c r="H9" s="2" t="s">
        <v>90</v>
      </c>
      <c r="I9" s="1" t="s">
        <v>54</v>
      </c>
    </row>
    <row r="10" spans="1:9" x14ac:dyDescent="0.3">
      <c r="A10" t="s">
        <v>69</v>
      </c>
      <c r="B10" s="1" t="s">
        <v>215</v>
      </c>
      <c r="C10" s="1" t="s">
        <v>202</v>
      </c>
      <c r="D10" s="1" t="s">
        <v>216</v>
      </c>
      <c r="E10" s="1" t="str">
        <f t="shared" si="0"/>
        <v>new_selltype</v>
      </c>
      <c r="F10" s="1" t="s">
        <v>285</v>
      </c>
      <c r="H10" s="2" t="s">
        <v>102</v>
      </c>
      <c r="I10" s="1" t="s">
        <v>55</v>
      </c>
    </row>
    <row r="11" spans="1:9" x14ac:dyDescent="0.3">
      <c r="A11" t="s">
        <v>308</v>
      </c>
      <c r="B11" s="1" t="s">
        <v>217</v>
      </c>
      <c r="C11" s="1" t="s">
        <v>202</v>
      </c>
      <c r="D11" s="1" t="s">
        <v>207</v>
      </c>
      <c r="E11" s="1" t="str">
        <f t="shared" si="0"/>
        <v>new_cid</v>
      </c>
      <c r="F11" s="1" t="s">
        <v>286</v>
      </c>
    </row>
    <row r="12" spans="1:9" x14ac:dyDescent="0.3">
      <c r="A12" t="s">
        <v>70</v>
      </c>
      <c r="B12" s="1" t="s">
        <v>218</v>
      </c>
      <c r="C12" s="1" t="s">
        <v>202</v>
      </c>
      <c r="D12" s="1" t="s">
        <v>219</v>
      </c>
      <c r="E12" s="1" t="str">
        <f t="shared" si="0"/>
        <v>new_oid</v>
      </c>
      <c r="F12" s="1" t="s">
        <v>287</v>
      </c>
      <c r="H12" s="2" t="s">
        <v>113</v>
      </c>
    </row>
    <row r="13" spans="1:9" x14ac:dyDescent="0.3">
      <c r="A13" t="s">
        <v>71</v>
      </c>
      <c r="B13" s="1" t="s">
        <v>220</v>
      </c>
      <c r="C13" s="1" t="s">
        <v>202</v>
      </c>
      <c r="D13" s="1" t="s">
        <v>25</v>
      </c>
      <c r="E13" s="1" t="str">
        <f t="shared" si="0"/>
        <v>new_status</v>
      </c>
      <c r="F13" s="1" t="s">
        <v>285</v>
      </c>
      <c r="H13" s="2" t="s">
        <v>104</v>
      </c>
      <c r="I13" t="s">
        <v>56</v>
      </c>
    </row>
    <row r="14" spans="1:9" x14ac:dyDescent="0.3">
      <c r="A14" t="s">
        <v>72</v>
      </c>
      <c r="B14" s="1" t="s">
        <v>222</v>
      </c>
      <c r="C14" s="1" t="s">
        <v>202</v>
      </c>
      <c r="D14" s="1" t="s">
        <v>221</v>
      </c>
      <c r="E14" s="1" t="str">
        <f t="shared" si="0"/>
        <v>new_title</v>
      </c>
      <c r="F14" s="1" t="s">
        <v>288</v>
      </c>
      <c r="H14" s="2" t="s">
        <v>105</v>
      </c>
    </row>
    <row r="15" spans="1:9" x14ac:dyDescent="0.3">
      <c r="A15" t="s">
        <v>73</v>
      </c>
      <c r="B15" s="1" t="s">
        <v>223</v>
      </c>
      <c r="C15" s="1" t="s">
        <v>202</v>
      </c>
      <c r="D15" s="1" t="s">
        <v>31</v>
      </c>
      <c r="E15" s="1" t="str">
        <f t="shared" si="0"/>
        <v>new_type</v>
      </c>
      <c r="F15" s="1" t="s">
        <v>285</v>
      </c>
    </row>
    <row r="16" spans="1:9" x14ac:dyDescent="0.3">
      <c r="A16" t="s">
        <v>74</v>
      </c>
      <c r="B16" s="1" t="s">
        <v>35</v>
      </c>
      <c r="C16" s="1" t="s">
        <v>202</v>
      </c>
      <c r="D16" s="1" t="s">
        <v>194</v>
      </c>
      <c r="E16" s="1" t="str">
        <f t="shared" si="0"/>
        <v>new_comprice</v>
      </c>
      <c r="F16" s="1" t="s">
        <v>285</v>
      </c>
      <c r="H16" s="2" t="s">
        <v>98</v>
      </c>
    </row>
    <row r="17" spans="1:9" x14ac:dyDescent="0.3">
      <c r="A17" t="s">
        <v>309</v>
      </c>
      <c r="B17" s="1" t="s">
        <v>24</v>
      </c>
      <c r="C17" s="1" t="s">
        <v>202</v>
      </c>
      <c r="D17" s="1" t="s">
        <v>189</v>
      </c>
      <c r="E17" s="1" t="str">
        <f t="shared" si="0"/>
        <v>new_comnum</v>
      </c>
      <c r="F17" s="1" t="s">
        <v>289</v>
      </c>
      <c r="H17" s="2" t="s">
        <v>93</v>
      </c>
    </row>
    <row r="18" spans="1:9" x14ac:dyDescent="0.3">
      <c r="A18" t="s">
        <v>310</v>
      </c>
      <c r="B18" s="1" t="s">
        <v>225</v>
      </c>
      <c r="C18" s="1" t="s">
        <v>202</v>
      </c>
      <c r="D18" s="1" t="s">
        <v>226</v>
      </c>
      <c r="E18" s="1" t="str">
        <f t="shared" si="0"/>
        <v>new_itemid</v>
      </c>
      <c r="F18" s="1" t="s">
        <v>287</v>
      </c>
      <c r="H18" s="2" t="s">
        <v>95</v>
      </c>
    </row>
    <row r="19" spans="1:9" x14ac:dyDescent="0.3">
      <c r="A19" s="10" t="s">
        <v>318</v>
      </c>
      <c r="B19" s="1" t="s">
        <v>227</v>
      </c>
      <c r="C19" s="1" t="s">
        <v>202</v>
      </c>
      <c r="D19" s="1" t="s">
        <v>230</v>
      </c>
      <c r="E19" s="1" t="str">
        <f t="shared" si="0"/>
        <v>new_skuid</v>
      </c>
      <c r="F19" s="1" t="s">
        <v>288</v>
      </c>
      <c r="H19" s="2" t="s">
        <v>103</v>
      </c>
    </row>
    <row r="20" spans="1:9" x14ac:dyDescent="0.3">
      <c r="A20" t="s">
        <v>75</v>
      </c>
      <c r="B20" s="1" t="s">
        <v>228</v>
      </c>
      <c r="C20" s="1" t="s">
        <v>202</v>
      </c>
      <c r="D20" s="1" t="s">
        <v>228</v>
      </c>
      <c r="E20" s="1" t="str">
        <f t="shared" si="0"/>
        <v>new_num</v>
      </c>
      <c r="F20" s="1" t="s">
        <v>287</v>
      </c>
      <c r="H20" s="2" t="s">
        <v>96</v>
      </c>
    </row>
    <row r="21" spans="1:9" x14ac:dyDescent="0.3">
      <c r="A21" s="10" t="s">
        <v>317</v>
      </c>
      <c r="B21" s="1" t="s">
        <v>229</v>
      </c>
      <c r="C21" s="1" t="s">
        <v>202</v>
      </c>
      <c r="D21" s="1" t="s">
        <v>231</v>
      </c>
      <c r="E21" s="1" t="str">
        <f t="shared" si="0"/>
        <v>new_outerskuid</v>
      </c>
      <c r="F21" s="1" t="s">
        <v>285</v>
      </c>
      <c r="H21" s="2" t="s">
        <v>97</v>
      </c>
    </row>
    <row r="22" spans="1:9" x14ac:dyDescent="0.3">
      <c r="A22" t="s">
        <v>76</v>
      </c>
      <c r="B22" s="1" t="s">
        <v>232</v>
      </c>
      <c r="C22" s="1" t="s">
        <v>202</v>
      </c>
      <c r="D22" s="1" t="s">
        <v>235</v>
      </c>
      <c r="E22" s="1" t="str">
        <f t="shared" si="0"/>
        <v>new_orderfrom</v>
      </c>
      <c r="F22" s="1" t="s">
        <v>290</v>
      </c>
      <c r="I22" t="s">
        <v>168</v>
      </c>
    </row>
    <row r="23" spans="1:9" x14ac:dyDescent="0.3">
      <c r="A23" t="s">
        <v>77</v>
      </c>
      <c r="B23" s="1" t="s">
        <v>233</v>
      </c>
      <c r="C23" s="1" t="s">
        <v>202</v>
      </c>
      <c r="D23" s="1" t="s">
        <v>234</v>
      </c>
      <c r="E23" s="1" t="str">
        <f t="shared" si="0"/>
        <v>new_totalfee</v>
      </c>
      <c r="F23" s="1" t="s">
        <v>285</v>
      </c>
      <c r="H23" s="2" t="s">
        <v>98</v>
      </c>
    </row>
    <row r="24" spans="1:9" x14ac:dyDescent="0.3">
      <c r="A24" t="s">
        <v>78</v>
      </c>
      <c r="B24" s="1" t="s">
        <v>1</v>
      </c>
      <c r="C24" s="1" t="s">
        <v>202</v>
      </c>
      <c r="D24" s="1" t="s">
        <v>1</v>
      </c>
      <c r="E24" s="1" t="str">
        <f t="shared" si="0"/>
        <v>new_payment</v>
      </c>
      <c r="F24" s="12" t="s">
        <v>291</v>
      </c>
      <c r="G24" s="12"/>
      <c r="H24" s="2" t="s">
        <v>98</v>
      </c>
      <c r="I24" t="s">
        <v>169</v>
      </c>
    </row>
    <row r="25" spans="1:9" x14ac:dyDescent="0.3">
      <c r="A25" t="s">
        <v>321</v>
      </c>
      <c r="B25" s="1" t="s">
        <v>57</v>
      </c>
      <c r="C25" s="1" t="s">
        <v>202</v>
      </c>
      <c r="D25" s="1" t="s">
        <v>236</v>
      </c>
      <c r="E25" s="1" t="str">
        <f t="shared" si="0"/>
        <v>new_discountfee</v>
      </c>
      <c r="F25" s="1" t="s">
        <v>285</v>
      </c>
      <c r="H25" s="2" t="s">
        <v>87</v>
      </c>
    </row>
    <row r="26" spans="1:9" x14ac:dyDescent="0.3">
      <c r="A26" t="s">
        <v>79</v>
      </c>
      <c r="B26" s="1" t="s">
        <v>237</v>
      </c>
      <c r="C26" s="1" t="s">
        <v>202</v>
      </c>
      <c r="D26" s="1" t="s">
        <v>238</v>
      </c>
      <c r="E26" s="1" t="str">
        <f t="shared" si="0"/>
        <v>new_adjustfee</v>
      </c>
      <c r="F26" s="1" t="s">
        <v>288</v>
      </c>
      <c r="H26" s="2" t="s">
        <v>87</v>
      </c>
    </row>
    <row r="27" spans="1:9" x14ac:dyDescent="0.3">
      <c r="A27" t="s">
        <v>80</v>
      </c>
      <c r="B27" s="1" t="s">
        <v>239</v>
      </c>
      <c r="C27" s="1" t="s">
        <v>202</v>
      </c>
      <c r="D27" s="1" t="s">
        <v>239</v>
      </c>
      <c r="E27" s="1" t="str">
        <f t="shared" si="0"/>
        <v>new_modified</v>
      </c>
      <c r="F27" s="1" t="s">
        <v>283</v>
      </c>
      <c r="H27" s="2" t="s">
        <v>118</v>
      </c>
    </row>
    <row r="28" spans="1:9" x14ac:dyDescent="0.3">
      <c r="A28" t="s">
        <v>319</v>
      </c>
      <c r="B28" s="1" t="s">
        <v>170</v>
      </c>
      <c r="C28" s="1" t="s">
        <v>202</v>
      </c>
      <c r="D28" s="1" t="s">
        <v>245</v>
      </c>
      <c r="E28" s="1" t="str">
        <f t="shared" si="0"/>
        <v>new_skuname</v>
      </c>
      <c r="F28" s="1" t="s">
        <v>290</v>
      </c>
      <c r="I28" s="14" t="s">
        <v>320</v>
      </c>
    </row>
    <row r="29" spans="1:9" x14ac:dyDescent="0.3">
      <c r="A29" t="s">
        <v>316</v>
      </c>
      <c r="B29" s="1" t="s">
        <v>58</v>
      </c>
      <c r="C29" s="1" t="s">
        <v>202</v>
      </c>
      <c r="D29" s="1" t="s">
        <v>242</v>
      </c>
      <c r="E29" s="1" t="str">
        <f t="shared" si="0"/>
        <v>new_refundid</v>
      </c>
      <c r="F29" s="1" t="s">
        <v>292</v>
      </c>
      <c r="H29" s="2" t="s">
        <v>100</v>
      </c>
    </row>
    <row r="30" spans="1:9" x14ac:dyDescent="0.3">
      <c r="A30" t="s">
        <v>315</v>
      </c>
      <c r="B30" s="1" t="s">
        <v>84</v>
      </c>
      <c r="C30" s="1" t="s">
        <v>202</v>
      </c>
      <c r="D30" s="1" t="s">
        <v>243</v>
      </c>
      <c r="E30" s="1" t="str">
        <f t="shared" si="0"/>
        <v>new_endtime</v>
      </c>
      <c r="F30" s="1" t="s">
        <v>283</v>
      </c>
      <c r="H30" s="2" t="s">
        <v>119</v>
      </c>
    </row>
    <row r="31" spans="1:9" x14ac:dyDescent="0.3">
      <c r="A31" t="s">
        <v>81</v>
      </c>
      <c r="B31" s="1" t="s">
        <v>240</v>
      </c>
      <c r="C31" s="1" t="s">
        <v>202</v>
      </c>
      <c r="D31" s="1" t="s">
        <v>244</v>
      </c>
      <c r="E31" s="1" t="str">
        <f t="shared" si="0"/>
        <v>new_consigntime</v>
      </c>
      <c r="F31" s="1" t="s">
        <v>293</v>
      </c>
    </row>
    <row r="32" spans="1:9" x14ac:dyDescent="0.3">
      <c r="A32" t="s">
        <v>314</v>
      </c>
      <c r="B32" s="1" t="s">
        <v>241</v>
      </c>
      <c r="C32" s="1" t="s">
        <v>202</v>
      </c>
      <c r="D32" s="1" t="s">
        <v>252</v>
      </c>
      <c r="E32" s="1" t="str">
        <f t="shared" si="0"/>
        <v>new_shipptype</v>
      </c>
      <c r="F32" s="1" t="s">
        <v>285</v>
      </c>
      <c r="H32" s="2" t="s">
        <v>117</v>
      </c>
    </row>
    <row r="33" spans="1:9" x14ac:dyDescent="0.3">
      <c r="A33" t="s">
        <v>313</v>
      </c>
      <c r="B33" s="1" t="s">
        <v>59</v>
      </c>
      <c r="C33" s="1" t="s">
        <v>202</v>
      </c>
      <c r="D33" s="1" t="s">
        <v>247</v>
      </c>
      <c r="E33" s="1" t="str">
        <f t="shared" si="0"/>
        <v>new_logcompany</v>
      </c>
      <c r="F33" s="1" t="s">
        <v>285</v>
      </c>
    </row>
    <row r="34" spans="1:9" x14ac:dyDescent="0.3">
      <c r="A34" t="s">
        <v>82</v>
      </c>
      <c r="B34" s="1" t="s">
        <v>60</v>
      </c>
      <c r="C34" s="1" t="s">
        <v>202</v>
      </c>
      <c r="D34" s="1" t="s">
        <v>246</v>
      </c>
      <c r="E34" s="1" t="str">
        <f t="shared" si="0"/>
        <v>new_invoiceno</v>
      </c>
      <c r="F34" s="1" t="s">
        <v>285</v>
      </c>
    </row>
    <row r="35" spans="1:9" x14ac:dyDescent="0.3">
      <c r="A35" t="s">
        <v>312</v>
      </c>
      <c r="B35" s="1" t="s">
        <v>61</v>
      </c>
      <c r="C35" s="1" t="s">
        <v>202</v>
      </c>
      <c r="D35" s="1" t="s">
        <v>248</v>
      </c>
      <c r="E35" s="1" t="str">
        <f t="shared" si="0"/>
        <v>new_bindoids</v>
      </c>
      <c r="F35" s="1" t="s">
        <v>285</v>
      </c>
    </row>
    <row r="36" spans="1:9" x14ac:dyDescent="0.3">
      <c r="A36" t="s">
        <v>83</v>
      </c>
      <c r="B36" s="1" t="s">
        <v>62</v>
      </c>
      <c r="C36" s="1" t="s">
        <v>202</v>
      </c>
      <c r="D36" s="1" t="s">
        <v>249</v>
      </c>
      <c r="E36" s="1" t="str">
        <f t="shared" si="0"/>
        <v>new_isshship</v>
      </c>
      <c r="F36" s="1" t="s">
        <v>284</v>
      </c>
      <c r="I36" t="s">
        <v>63</v>
      </c>
    </row>
    <row r="37" spans="1:9" x14ac:dyDescent="0.3">
      <c r="A37" t="s">
        <v>152</v>
      </c>
      <c r="B37" s="1" t="s">
        <v>155</v>
      </c>
      <c r="C37" s="1" t="s">
        <v>202</v>
      </c>
      <c r="D37" s="1" t="s">
        <v>155</v>
      </c>
      <c r="E37" s="1" t="str">
        <f t="shared" si="0"/>
        <v>new_rate</v>
      </c>
      <c r="F37" s="1" t="s">
        <v>292</v>
      </c>
      <c r="G37" s="1" t="s">
        <v>295</v>
      </c>
    </row>
    <row r="38" spans="1:9" x14ac:dyDescent="0.3">
      <c r="A38" t="s">
        <v>153</v>
      </c>
      <c r="B38" s="1" t="s">
        <v>154</v>
      </c>
      <c r="C38" s="1" t="s">
        <v>202</v>
      </c>
      <c r="D38" s="1" t="s">
        <v>154</v>
      </c>
      <c r="E38" s="1" t="str">
        <f t="shared" si="0"/>
        <v>new_feedback</v>
      </c>
      <c r="F38" s="1" t="s">
        <v>285</v>
      </c>
      <c r="G38" s="1" t="s">
        <v>295</v>
      </c>
    </row>
    <row r="39" spans="1:9" x14ac:dyDescent="0.3">
      <c r="A39" t="s">
        <v>156</v>
      </c>
      <c r="B39" s="1" t="s">
        <v>157</v>
      </c>
      <c r="C39" s="1" t="s">
        <v>202</v>
      </c>
      <c r="D39" s="1" t="s">
        <v>250</v>
      </c>
      <c r="E39" s="1" t="str">
        <f t="shared" si="0"/>
        <v>new_gmtcreate</v>
      </c>
      <c r="F39" s="1" t="s">
        <v>283</v>
      </c>
      <c r="G39" s="1" t="s">
        <v>295</v>
      </c>
    </row>
    <row r="40" spans="1:9" x14ac:dyDescent="0.3">
      <c r="A40" t="s">
        <v>158</v>
      </c>
      <c r="B40" s="1" t="s">
        <v>159</v>
      </c>
      <c r="C40" s="1" t="s">
        <v>202</v>
      </c>
      <c r="D40" s="1" t="s">
        <v>251</v>
      </c>
      <c r="E40" s="1" t="str">
        <f t="shared" si="0"/>
        <v>new_gmtmodified</v>
      </c>
      <c r="F40" s="1" t="s">
        <v>283</v>
      </c>
      <c r="G40" s="1" t="s">
        <v>295</v>
      </c>
    </row>
  </sheetData>
  <phoneticPr fontId="2" type="noConversion"/>
  <conditionalFormatting sqref="E1:G2 E3:E6 E7:G1048576">
    <cfRule type="duplicateValues" dxfId="9" priority="5"/>
  </conditionalFormatting>
  <conditionalFormatting sqref="F3:G3">
    <cfRule type="duplicateValues" dxfId="8" priority="4"/>
  </conditionalFormatting>
  <conditionalFormatting sqref="F4:G4">
    <cfRule type="duplicateValues" dxfId="7" priority="3"/>
  </conditionalFormatting>
  <conditionalFormatting sqref="F5:G5">
    <cfRule type="duplicateValues" dxfId="6" priority="2"/>
  </conditionalFormatting>
  <conditionalFormatting sqref="F6:G6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18" sqref="I18"/>
    </sheetView>
  </sheetViews>
  <sheetFormatPr defaultRowHeight="13.8" x14ac:dyDescent="0.25"/>
  <cols>
    <col min="1" max="1" width="29.109375" customWidth="1"/>
    <col min="2" max="2" width="15.77734375" customWidth="1"/>
    <col min="3" max="3" width="0" hidden="1" customWidth="1"/>
    <col min="4" max="4" width="14.109375" hidden="1" customWidth="1"/>
    <col min="5" max="7" width="16" customWidth="1"/>
    <col min="8" max="8" width="18.33203125" bestFit="1" customWidth="1"/>
  </cols>
  <sheetData>
    <row r="1" spans="1:9" x14ac:dyDescent="0.25">
      <c r="A1" t="s">
        <v>131</v>
      </c>
    </row>
    <row r="2" spans="1:9" ht="16.2" x14ac:dyDescent="0.4">
      <c r="A2" s="5" t="s">
        <v>120</v>
      </c>
      <c r="B2" s="6" t="s">
        <v>121</v>
      </c>
      <c r="C2" s="7"/>
      <c r="E2" s="7" t="s">
        <v>261</v>
      </c>
      <c r="F2" s="6" t="s">
        <v>279</v>
      </c>
      <c r="G2" s="6" t="s">
        <v>294</v>
      </c>
      <c r="H2" s="7" t="s">
        <v>122</v>
      </c>
    </row>
    <row r="3" spans="1:9" ht="14.4" x14ac:dyDescent="0.3">
      <c r="A3" t="s">
        <v>306</v>
      </c>
      <c r="B3" s="1" t="s">
        <v>123</v>
      </c>
      <c r="C3" s="4" t="s">
        <v>262</v>
      </c>
      <c r="D3" s="1" t="s">
        <v>253</v>
      </c>
      <c r="E3" s="4" t="str">
        <f t="shared" ref="E3:E10" si="0">C3&amp;D3</f>
        <v>new_proname</v>
      </c>
      <c r="F3" s="13" t="s">
        <v>297</v>
      </c>
      <c r="G3" s="4" t="s">
        <v>296</v>
      </c>
      <c r="H3" s="1"/>
    </row>
    <row r="4" spans="1:9" ht="14.4" x14ac:dyDescent="0.3">
      <c r="A4" t="s">
        <v>129</v>
      </c>
      <c r="B4" s="1" t="s">
        <v>36</v>
      </c>
      <c r="C4" s="4" t="s">
        <v>262</v>
      </c>
      <c r="D4" s="1" t="s">
        <v>254</v>
      </c>
      <c r="E4" s="4" t="str">
        <f t="shared" si="0"/>
        <v>new_discountfee</v>
      </c>
      <c r="F4" s="13" t="s">
        <v>298</v>
      </c>
      <c r="G4" s="4" t="s">
        <v>296</v>
      </c>
    </row>
    <row r="5" spans="1:9" ht="14.4" x14ac:dyDescent="0.3">
      <c r="A5" t="s">
        <v>301</v>
      </c>
      <c r="B5" s="1" t="s">
        <v>124</v>
      </c>
      <c r="C5" s="4" t="s">
        <v>262</v>
      </c>
      <c r="D5" s="1" t="s">
        <v>255</v>
      </c>
      <c r="E5" s="4" t="str">
        <f t="shared" si="0"/>
        <v>new_gifname</v>
      </c>
      <c r="F5" s="13" t="s">
        <v>299</v>
      </c>
      <c r="G5" s="4" t="s">
        <v>296</v>
      </c>
    </row>
    <row r="6" spans="1:9" ht="14.4" x14ac:dyDescent="0.3">
      <c r="A6" t="s">
        <v>302</v>
      </c>
      <c r="B6" s="1" t="s">
        <v>125</v>
      </c>
      <c r="C6" s="4" t="s">
        <v>262</v>
      </c>
      <c r="D6" s="1" t="s">
        <v>256</v>
      </c>
      <c r="E6" s="4" t="str">
        <f t="shared" si="0"/>
        <v>new_giftid</v>
      </c>
      <c r="F6" s="13" t="s">
        <v>297</v>
      </c>
      <c r="G6" s="4" t="s">
        <v>296</v>
      </c>
    </row>
    <row r="7" spans="1:9" ht="14.4" x14ac:dyDescent="0.3">
      <c r="A7" t="s">
        <v>303</v>
      </c>
      <c r="B7" s="1" t="s">
        <v>126</v>
      </c>
      <c r="C7" s="4" t="s">
        <v>262</v>
      </c>
      <c r="D7" s="1" t="s">
        <v>257</v>
      </c>
      <c r="E7" s="4" t="str">
        <f t="shared" si="0"/>
        <v>new_giftnum</v>
      </c>
      <c r="F7" s="13" t="s">
        <v>300</v>
      </c>
      <c r="G7" s="4" t="s">
        <v>296</v>
      </c>
    </row>
    <row r="8" spans="1:9" ht="14.4" x14ac:dyDescent="0.3">
      <c r="A8" t="s">
        <v>304</v>
      </c>
      <c r="B8" s="1" t="s">
        <v>127</v>
      </c>
      <c r="C8" s="4" t="s">
        <v>262</v>
      </c>
      <c r="D8" s="1" t="s">
        <v>258</v>
      </c>
      <c r="E8" s="4" t="str">
        <f t="shared" si="0"/>
        <v>new_promotiondesc</v>
      </c>
      <c r="F8" s="13" t="s">
        <v>297</v>
      </c>
      <c r="G8" s="4" t="s">
        <v>296</v>
      </c>
    </row>
    <row r="9" spans="1:9" ht="14.4" x14ac:dyDescent="0.3">
      <c r="A9" t="s">
        <v>305</v>
      </c>
      <c r="B9" s="1" t="s">
        <v>128</v>
      </c>
      <c r="C9" s="4" t="s">
        <v>262</v>
      </c>
      <c r="D9" s="1" t="s">
        <v>259</v>
      </c>
      <c r="E9" s="4" t="str">
        <f t="shared" si="0"/>
        <v>new_promotionid</v>
      </c>
      <c r="F9" s="13" t="s">
        <v>297</v>
      </c>
      <c r="G9" s="4" t="s">
        <v>296</v>
      </c>
    </row>
    <row r="10" spans="1:9" ht="14.4" x14ac:dyDescent="0.3">
      <c r="A10" t="s">
        <v>70</v>
      </c>
      <c r="B10" s="1" t="s">
        <v>218</v>
      </c>
      <c r="C10" s="1" t="s">
        <v>202</v>
      </c>
      <c r="D10" s="1" t="s">
        <v>219</v>
      </c>
      <c r="E10" s="1" t="str">
        <f t="shared" si="0"/>
        <v>new_oid</v>
      </c>
      <c r="F10" s="1" t="s">
        <v>287</v>
      </c>
    </row>
    <row r="11" spans="1:9" ht="14.4" x14ac:dyDescent="0.3">
      <c r="A11" t="s">
        <v>22</v>
      </c>
      <c r="B11" s="1" t="s">
        <v>273</v>
      </c>
      <c r="C11" s="1" t="s">
        <v>202</v>
      </c>
      <c r="D11" s="1" t="s">
        <v>187</v>
      </c>
      <c r="E11" s="1" t="str">
        <f>C11&amp;D11</f>
        <v>new_TransID</v>
      </c>
      <c r="F11" s="1" t="s">
        <v>274</v>
      </c>
      <c r="G11" s="1"/>
      <c r="H11" s="2" t="s">
        <v>130</v>
      </c>
      <c r="I11" s="2"/>
    </row>
  </sheetData>
  <phoneticPr fontId="2" type="noConversion"/>
  <conditionalFormatting sqref="F2:G2">
    <cfRule type="duplicateValues" dxfId="4" priority="4"/>
  </conditionalFormatting>
  <conditionalFormatting sqref="E10">
    <cfRule type="duplicateValues" dxfId="3" priority="3"/>
  </conditionalFormatting>
  <conditionalFormatting sqref="F10">
    <cfRule type="duplicateValues" dxfId="2" priority="2"/>
  </conditionalFormatting>
  <conditionalFormatting sqref="E11:G11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trades</vt:lpstr>
      <vt:lpstr>orders</vt:lpstr>
      <vt:lpstr>promotion_details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2016-12-07T12:58:03Z</dcterms:modified>
</cp:coreProperties>
</file>