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49A9E8BD-6752-417B-8035-EF7F9A7B1FC8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Data!$A$1:$R$5000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D5000" i="1" l="1"/>
  <c r="AD4999" i="1"/>
  <c r="AD4998" i="1"/>
  <c r="AD4997" i="1"/>
  <c r="AD4996" i="1"/>
  <c r="AD4995" i="1"/>
  <c r="AD4994" i="1"/>
  <c r="AD4993" i="1"/>
  <c r="AD4992" i="1"/>
  <c r="AD4991" i="1"/>
  <c r="AD4990" i="1"/>
  <c r="AD4989" i="1"/>
  <c r="AD4988" i="1"/>
  <c r="AD4987" i="1"/>
  <c r="AD4986" i="1"/>
  <c r="AD4985" i="1"/>
  <c r="AD4984" i="1"/>
  <c r="AD4983" i="1"/>
  <c r="AD4982" i="1"/>
  <c r="AD4981" i="1"/>
  <c r="AD4980" i="1"/>
  <c r="AD4979" i="1"/>
  <c r="AD4978" i="1"/>
  <c r="AD4977" i="1"/>
  <c r="AD4976" i="1"/>
  <c r="AD4975" i="1"/>
  <c r="AD4974" i="1"/>
  <c r="AD4973" i="1"/>
  <c r="AD4972" i="1"/>
  <c r="AD4971" i="1"/>
  <c r="AD4970" i="1"/>
  <c r="AD4969" i="1"/>
  <c r="AD4968" i="1"/>
  <c r="AD4967" i="1"/>
  <c r="AD4966" i="1"/>
  <c r="AD4965" i="1"/>
  <c r="AD4964" i="1"/>
  <c r="AD4963" i="1"/>
  <c r="AD4962" i="1"/>
  <c r="AD4961" i="1"/>
  <c r="AD4960" i="1"/>
  <c r="AD4959" i="1"/>
  <c r="AD4958" i="1"/>
  <c r="AD4957" i="1"/>
  <c r="AD4956" i="1"/>
  <c r="AD4955" i="1"/>
  <c r="AD4954" i="1"/>
  <c r="AD4953" i="1"/>
  <c r="AD4952" i="1"/>
  <c r="AD4951" i="1"/>
  <c r="AD4950" i="1"/>
  <c r="AD4949" i="1"/>
  <c r="AD4948" i="1"/>
  <c r="AD4947" i="1"/>
  <c r="AD4946" i="1"/>
  <c r="AD4945" i="1"/>
  <c r="AD4944" i="1"/>
  <c r="AD4943" i="1"/>
  <c r="AD4942" i="1"/>
  <c r="AD4941" i="1"/>
  <c r="AD4940" i="1"/>
  <c r="AD4939" i="1"/>
  <c r="AD4938" i="1"/>
  <c r="AD4937" i="1"/>
  <c r="AD4936" i="1"/>
  <c r="AD4935" i="1"/>
  <c r="AD4934" i="1"/>
  <c r="AD4933" i="1"/>
  <c r="AD4932" i="1"/>
  <c r="AD4931" i="1"/>
  <c r="AD4930" i="1"/>
  <c r="AD4929" i="1"/>
  <c r="AD4928" i="1"/>
  <c r="AD4927" i="1"/>
  <c r="AD4926" i="1"/>
  <c r="AD4925" i="1"/>
  <c r="AD4924" i="1"/>
  <c r="AD4923" i="1"/>
  <c r="AD4922" i="1"/>
  <c r="AD4921" i="1"/>
  <c r="AD4920" i="1"/>
  <c r="AD4919" i="1"/>
  <c r="AD4918" i="1"/>
  <c r="AD4917" i="1"/>
  <c r="AD4916" i="1"/>
  <c r="AD4915" i="1"/>
  <c r="AD4914" i="1"/>
  <c r="AD4913" i="1"/>
  <c r="AD4912" i="1"/>
  <c r="AD4911" i="1"/>
  <c r="AD4910" i="1"/>
  <c r="AD4909" i="1"/>
  <c r="AD4908" i="1"/>
  <c r="AD4907" i="1"/>
  <c r="AD4906" i="1"/>
  <c r="AD4905" i="1"/>
  <c r="AD4904" i="1"/>
  <c r="AD4903" i="1"/>
  <c r="AD4902" i="1"/>
  <c r="AD4901" i="1"/>
  <c r="AD4900" i="1"/>
  <c r="AD4899" i="1"/>
  <c r="AD4898" i="1"/>
  <c r="AD4897" i="1"/>
  <c r="AD4896" i="1"/>
  <c r="AD4895" i="1"/>
  <c r="AD4894" i="1"/>
  <c r="AD4893" i="1"/>
  <c r="AD4892" i="1"/>
  <c r="AD4891" i="1"/>
  <c r="AD4890" i="1"/>
  <c r="AD4889" i="1"/>
  <c r="AD4888" i="1"/>
  <c r="AD4887" i="1"/>
  <c r="AD4886" i="1"/>
  <c r="AD4885" i="1"/>
  <c r="AD4884" i="1"/>
  <c r="AD4883" i="1"/>
  <c r="AD4882" i="1"/>
  <c r="AD4881" i="1"/>
  <c r="AD4880" i="1"/>
  <c r="AD4879" i="1"/>
  <c r="AD4878" i="1"/>
  <c r="AD4877" i="1"/>
  <c r="AD4876" i="1"/>
  <c r="AD4875" i="1"/>
  <c r="AD4874" i="1"/>
  <c r="AD4873" i="1"/>
  <c r="AD4872" i="1"/>
  <c r="AD4871" i="1"/>
  <c r="AD4870" i="1"/>
  <c r="AD4869" i="1"/>
  <c r="AD4868" i="1"/>
  <c r="AD4867" i="1"/>
  <c r="AD4866" i="1"/>
  <c r="AD4865" i="1"/>
  <c r="AD4864" i="1"/>
  <c r="AD4863" i="1"/>
  <c r="AD4862" i="1"/>
  <c r="AD4861" i="1"/>
  <c r="AD4860" i="1"/>
  <c r="AD4859" i="1"/>
  <c r="AD4858" i="1"/>
  <c r="AD4857" i="1"/>
  <c r="AD4856" i="1"/>
  <c r="AD4855" i="1"/>
  <c r="AD4854" i="1"/>
  <c r="AD4853" i="1"/>
  <c r="AD4852" i="1"/>
  <c r="AD4851" i="1"/>
  <c r="AD4850" i="1"/>
  <c r="AD4849" i="1"/>
  <c r="AD4848" i="1"/>
  <c r="AD4847" i="1"/>
  <c r="AD4846" i="1"/>
  <c r="AD4845" i="1"/>
  <c r="AD4844" i="1"/>
  <c r="AD4843" i="1"/>
  <c r="AD4842" i="1"/>
  <c r="AD4841" i="1"/>
  <c r="AD4840" i="1"/>
  <c r="AD4839" i="1"/>
  <c r="AD4838" i="1"/>
  <c r="AD4837" i="1"/>
  <c r="AD4836" i="1"/>
  <c r="AD4835" i="1"/>
  <c r="AD4834" i="1"/>
  <c r="AD4833" i="1"/>
  <c r="AD4832" i="1"/>
  <c r="AD4831" i="1"/>
  <c r="AD4830" i="1"/>
  <c r="AD4829" i="1"/>
  <c r="AD4828" i="1"/>
  <c r="AD4827" i="1"/>
  <c r="AD4826" i="1"/>
  <c r="AD4825" i="1"/>
  <c r="AD4824" i="1"/>
  <c r="AD4823" i="1"/>
  <c r="AD4822" i="1"/>
  <c r="AD4821" i="1"/>
  <c r="AD4820" i="1"/>
  <c r="AD4819" i="1"/>
  <c r="AD4818" i="1"/>
  <c r="AD4817" i="1"/>
  <c r="AD4816" i="1"/>
  <c r="AD4815" i="1"/>
  <c r="AD4814" i="1"/>
  <c r="AD4813" i="1"/>
  <c r="AD4812" i="1"/>
  <c r="AD4811" i="1"/>
  <c r="AD4810" i="1"/>
  <c r="AD4809" i="1"/>
  <c r="AD4808" i="1"/>
  <c r="AD4807" i="1"/>
  <c r="AD4806" i="1"/>
  <c r="AD4805" i="1"/>
  <c r="AD4804" i="1"/>
  <c r="AD4803" i="1"/>
  <c r="AD4802" i="1"/>
  <c r="AD4801" i="1"/>
  <c r="AD4800" i="1"/>
  <c r="AD4799" i="1"/>
  <c r="AD4798" i="1"/>
  <c r="AD4797" i="1"/>
  <c r="AD4796" i="1"/>
  <c r="AD4795" i="1"/>
  <c r="AD4794" i="1"/>
  <c r="AD4793" i="1"/>
  <c r="AD4792" i="1"/>
  <c r="AD4791" i="1"/>
  <c r="AD4790" i="1"/>
  <c r="AD4789" i="1"/>
  <c r="AD4788" i="1"/>
  <c r="AD4787" i="1"/>
  <c r="AD4786" i="1"/>
  <c r="AD4785" i="1"/>
  <c r="AD4784" i="1"/>
  <c r="AD4783" i="1"/>
  <c r="AD4782" i="1"/>
  <c r="AD4781" i="1"/>
  <c r="AD4780" i="1"/>
  <c r="AD4779" i="1"/>
  <c r="AD4778" i="1"/>
  <c r="AD4777" i="1"/>
  <c r="AD4776" i="1"/>
  <c r="AD4775" i="1"/>
  <c r="AD4774" i="1"/>
  <c r="AD4773" i="1"/>
  <c r="AD4772" i="1"/>
  <c r="AD4771" i="1"/>
  <c r="AD4770" i="1"/>
  <c r="AD4769" i="1"/>
  <c r="AD4768" i="1"/>
  <c r="AD4767" i="1"/>
  <c r="AD4766" i="1"/>
  <c r="AD4765" i="1"/>
  <c r="AD4764" i="1"/>
  <c r="AD4763" i="1"/>
  <c r="AD4762" i="1"/>
  <c r="AD4761" i="1"/>
  <c r="AD4760" i="1"/>
  <c r="AD4759" i="1"/>
  <c r="AD4758" i="1"/>
  <c r="AD4757" i="1"/>
  <c r="AD4756" i="1"/>
  <c r="AD4755" i="1"/>
  <c r="AD4754" i="1"/>
  <c r="AD4753" i="1"/>
  <c r="AD4752" i="1"/>
  <c r="AD4751" i="1"/>
  <c r="AD4750" i="1"/>
  <c r="AD4749" i="1"/>
  <c r="AD4748" i="1"/>
  <c r="AD4747" i="1"/>
  <c r="AD4746" i="1"/>
  <c r="AD4745" i="1"/>
  <c r="AD4744" i="1"/>
  <c r="AD4743" i="1"/>
  <c r="AD4742" i="1"/>
  <c r="AD4741" i="1"/>
  <c r="AD4740" i="1"/>
  <c r="AD4739" i="1"/>
  <c r="AD4738" i="1"/>
  <c r="AD4737" i="1"/>
  <c r="AD4736" i="1"/>
  <c r="AD4735" i="1"/>
  <c r="AD4734" i="1"/>
  <c r="AD4733" i="1"/>
  <c r="AD4732" i="1"/>
  <c r="AD4731" i="1"/>
  <c r="AD4730" i="1"/>
  <c r="AD4729" i="1"/>
  <c r="AD4728" i="1"/>
  <c r="AD4727" i="1"/>
  <c r="AD4726" i="1"/>
  <c r="AD4725" i="1"/>
  <c r="AD4724" i="1"/>
  <c r="AD4723" i="1"/>
  <c r="AD4722" i="1"/>
  <c r="AD4721" i="1"/>
  <c r="AD4720" i="1"/>
  <c r="AD4719" i="1"/>
  <c r="AD4718" i="1"/>
  <c r="AD4717" i="1"/>
  <c r="AD4716" i="1"/>
  <c r="AD4715" i="1"/>
  <c r="AD4714" i="1"/>
  <c r="AD4713" i="1"/>
  <c r="AD4712" i="1"/>
  <c r="AD4711" i="1"/>
  <c r="AD4710" i="1"/>
  <c r="AD4709" i="1"/>
  <c r="AD4708" i="1"/>
  <c r="AD4707" i="1"/>
  <c r="AD4706" i="1"/>
  <c r="AD4705" i="1"/>
  <c r="AD4704" i="1"/>
  <c r="AD4703" i="1"/>
  <c r="AD4702" i="1"/>
  <c r="AD4701" i="1"/>
  <c r="AD4700" i="1"/>
  <c r="AD4699" i="1"/>
  <c r="AD4698" i="1"/>
  <c r="AD4697" i="1"/>
  <c r="AD4696" i="1"/>
  <c r="AD4695" i="1"/>
  <c r="AD4694" i="1"/>
  <c r="AD4693" i="1"/>
  <c r="AD4692" i="1"/>
  <c r="AD4691" i="1"/>
  <c r="AD4690" i="1"/>
  <c r="AD4689" i="1"/>
  <c r="AD4688" i="1"/>
  <c r="AD4687" i="1"/>
  <c r="AD4686" i="1"/>
  <c r="AD4685" i="1"/>
  <c r="AD4684" i="1"/>
  <c r="AD4683" i="1"/>
  <c r="AD4682" i="1"/>
  <c r="AD4681" i="1"/>
  <c r="AD4680" i="1"/>
  <c r="AD4679" i="1"/>
  <c r="AD4678" i="1"/>
  <c r="AD4677" i="1"/>
  <c r="AD4676" i="1"/>
  <c r="AD4675" i="1"/>
  <c r="AD4674" i="1"/>
  <c r="AD4673" i="1"/>
  <c r="AD4672" i="1"/>
  <c r="AD4671" i="1"/>
  <c r="AD4670" i="1"/>
  <c r="AD4669" i="1"/>
  <c r="AD4668" i="1"/>
  <c r="AD4667" i="1"/>
  <c r="AD4666" i="1"/>
  <c r="AD4665" i="1"/>
  <c r="AD4664" i="1"/>
  <c r="AD4663" i="1"/>
  <c r="AD4662" i="1"/>
  <c r="AD4661" i="1"/>
  <c r="AD4660" i="1"/>
  <c r="AD4659" i="1"/>
  <c r="AD4658" i="1"/>
  <c r="AD4657" i="1"/>
  <c r="AD4656" i="1"/>
  <c r="AD4655" i="1"/>
  <c r="AD4654" i="1"/>
  <c r="AD4653" i="1"/>
  <c r="AD4652" i="1"/>
  <c r="AD4651" i="1"/>
  <c r="AD4650" i="1"/>
  <c r="AD4649" i="1"/>
  <c r="AD4648" i="1"/>
  <c r="AD4647" i="1"/>
  <c r="AD4646" i="1"/>
  <c r="AD4645" i="1"/>
  <c r="AD4644" i="1"/>
  <c r="AD4643" i="1"/>
  <c r="AD4642" i="1"/>
  <c r="AD4641" i="1"/>
  <c r="AD4640" i="1"/>
  <c r="AD4639" i="1"/>
  <c r="AD4638" i="1"/>
  <c r="AD4637" i="1"/>
  <c r="AD4636" i="1"/>
  <c r="AD4635" i="1"/>
  <c r="AD4634" i="1"/>
  <c r="AD4633" i="1"/>
  <c r="AD4632" i="1"/>
  <c r="AD4631" i="1"/>
  <c r="AD4630" i="1"/>
  <c r="AD4629" i="1"/>
  <c r="AD4628" i="1"/>
  <c r="AD4627" i="1"/>
  <c r="AD4626" i="1"/>
  <c r="AD4625" i="1"/>
  <c r="AD4624" i="1"/>
  <c r="AD4623" i="1"/>
  <c r="AD4622" i="1"/>
  <c r="AD4621" i="1"/>
  <c r="AD4620" i="1"/>
  <c r="AD4619" i="1"/>
  <c r="AD4618" i="1"/>
  <c r="AD4617" i="1"/>
  <c r="AD4616" i="1"/>
  <c r="AD4615" i="1"/>
  <c r="AD4614" i="1"/>
  <c r="AD4613" i="1"/>
  <c r="AD4612" i="1"/>
  <c r="AD4611" i="1"/>
  <c r="AD4610" i="1"/>
  <c r="AD4609" i="1"/>
  <c r="AD4608" i="1"/>
  <c r="AD4607" i="1"/>
  <c r="AD4606" i="1"/>
  <c r="AD4605" i="1"/>
  <c r="AD4604" i="1"/>
  <c r="AD4603" i="1"/>
  <c r="AD4602" i="1"/>
  <c r="AD4601" i="1"/>
  <c r="AD4600" i="1"/>
  <c r="AD4599" i="1"/>
  <c r="AD4598" i="1"/>
  <c r="AD4597" i="1"/>
  <c r="AD4596" i="1"/>
  <c r="AD4595" i="1"/>
  <c r="AD4594" i="1"/>
  <c r="AD4593" i="1"/>
  <c r="AD4592" i="1"/>
  <c r="AD4591" i="1"/>
  <c r="AD4590" i="1"/>
  <c r="AD4589" i="1"/>
  <c r="AD4588" i="1"/>
  <c r="AD4587" i="1"/>
  <c r="AD4586" i="1"/>
  <c r="AD4585" i="1"/>
  <c r="AD4584" i="1"/>
  <c r="AD4583" i="1"/>
  <c r="AD4582" i="1"/>
  <c r="AD4581" i="1"/>
  <c r="AD4580" i="1"/>
  <c r="AD4579" i="1"/>
  <c r="AD4578" i="1"/>
  <c r="AD4577" i="1"/>
  <c r="AD4576" i="1"/>
  <c r="AD4575" i="1"/>
  <c r="AD4574" i="1"/>
  <c r="AD4573" i="1"/>
  <c r="AD4572" i="1"/>
  <c r="AD4571" i="1"/>
  <c r="AD4570" i="1"/>
  <c r="AD4569" i="1"/>
  <c r="AD4568" i="1"/>
  <c r="AD4567" i="1"/>
  <c r="AD4566" i="1"/>
  <c r="AD4565" i="1"/>
  <c r="AD4564" i="1"/>
  <c r="AD4563" i="1"/>
  <c r="AD4562" i="1"/>
  <c r="AD4561" i="1"/>
  <c r="AD4560" i="1"/>
  <c r="AD4559" i="1"/>
  <c r="AD4558" i="1"/>
  <c r="AD4557" i="1"/>
  <c r="AD4556" i="1"/>
  <c r="AD4555" i="1"/>
  <c r="AD4554" i="1"/>
  <c r="AD4553" i="1"/>
  <c r="AD4552" i="1"/>
  <c r="AD4551" i="1"/>
  <c r="AD4550" i="1"/>
  <c r="AD4549" i="1"/>
  <c r="AD4548" i="1"/>
  <c r="AD4547" i="1"/>
  <c r="AD4546" i="1"/>
  <c r="AD4545" i="1"/>
  <c r="AD4544" i="1"/>
  <c r="AD4543" i="1"/>
  <c r="AD4542" i="1"/>
  <c r="AD4541" i="1"/>
  <c r="AD4540" i="1"/>
  <c r="AD4539" i="1"/>
  <c r="AD4538" i="1"/>
  <c r="AD4537" i="1"/>
  <c r="AD4536" i="1"/>
  <c r="AD4535" i="1"/>
  <c r="AD4534" i="1"/>
  <c r="AD4533" i="1"/>
  <c r="AD4532" i="1"/>
  <c r="AD4531" i="1"/>
  <c r="AD4530" i="1"/>
  <c r="AD4529" i="1"/>
  <c r="AD4528" i="1"/>
  <c r="AD4527" i="1"/>
  <c r="AD4526" i="1"/>
  <c r="AD4525" i="1"/>
  <c r="AD4524" i="1"/>
  <c r="AD4523" i="1"/>
  <c r="AD4522" i="1"/>
  <c r="AD4521" i="1"/>
  <c r="AD4520" i="1"/>
  <c r="AD4519" i="1"/>
  <c r="AD4518" i="1"/>
  <c r="AD4517" i="1"/>
  <c r="AD4516" i="1"/>
  <c r="AD4515" i="1"/>
  <c r="AD4514" i="1"/>
  <c r="AD4513" i="1"/>
  <c r="AD4512" i="1"/>
  <c r="AD4511" i="1"/>
  <c r="AD4510" i="1"/>
  <c r="AD4509" i="1"/>
  <c r="AD4508" i="1"/>
  <c r="AD4507" i="1"/>
  <c r="AD4506" i="1"/>
  <c r="AD4505" i="1"/>
  <c r="AD4504" i="1"/>
  <c r="AD4503" i="1"/>
  <c r="AD4502" i="1"/>
  <c r="AD4501" i="1"/>
  <c r="AD4500" i="1"/>
  <c r="AD4499" i="1"/>
  <c r="AD4498" i="1"/>
  <c r="AD4497" i="1"/>
  <c r="AD4496" i="1"/>
  <c r="AD4495" i="1"/>
  <c r="AD4494" i="1"/>
  <c r="AD4493" i="1"/>
  <c r="AD4492" i="1"/>
  <c r="AD4491" i="1"/>
  <c r="AD4490" i="1"/>
  <c r="AD4489" i="1"/>
  <c r="AD4488" i="1"/>
  <c r="AD4487" i="1"/>
  <c r="AD4486" i="1"/>
  <c r="AD4485" i="1"/>
  <c r="AD4484" i="1"/>
  <c r="AD4483" i="1"/>
  <c r="AD4482" i="1"/>
  <c r="AD4481" i="1"/>
  <c r="AD4480" i="1"/>
  <c r="AD4479" i="1"/>
  <c r="AD4478" i="1"/>
  <c r="AD4477" i="1"/>
  <c r="AD4476" i="1"/>
  <c r="AD4475" i="1"/>
  <c r="AD4474" i="1"/>
  <c r="AD4473" i="1"/>
  <c r="AD4472" i="1"/>
  <c r="AD4471" i="1"/>
  <c r="AD4470" i="1"/>
  <c r="AD4469" i="1"/>
  <c r="AD4468" i="1"/>
  <c r="AD4467" i="1"/>
  <c r="AD4466" i="1"/>
  <c r="AD4465" i="1"/>
  <c r="AD4464" i="1"/>
  <c r="AD4463" i="1"/>
  <c r="AD4462" i="1"/>
  <c r="AD4461" i="1"/>
  <c r="AD4460" i="1"/>
  <c r="AD4459" i="1"/>
  <c r="AD4458" i="1"/>
  <c r="AD4457" i="1"/>
  <c r="AD4456" i="1"/>
  <c r="AD4455" i="1"/>
  <c r="AD4454" i="1"/>
  <c r="AD4453" i="1"/>
  <c r="AD4452" i="1"/>
  <c r="AD4451" i="1"/>
  <c r="AD4450" i="1"/>
  <c r="AD4449" i="1"/>
  <c r="AD4448" i="1"/>
  <c r="AD4447" i="1"/>
  <c r="AD4446" i="1"/>
  <c r="AD4445" i="1"/>
  <c r="AD4444" i="1"/>
  <c r="AD4443" i="1"/>
  <c r="AD4442" i="1"/>
  <c r="AD4441" i="1"/>
  <c r="AD4440" i="1"/>
  <c r="AD4439" i="1"/>
  <c r="AD4438" i="1"/>
  <c r="AD4437" i="1"/>
  <c r="AD4436" i="1"/>
  <c r="AD4435" i="1"/>
  <c r="AD4434" i="1"/>
  <c r="AD4433" i="1"/>
  <c r="AD4432" i="1"/>
  <c r="AD4431" i="1"/>
  <c r="AD4430" i="1"/>
  <c r="AD4429" i="1"/>
  <c r="AD4428" i="1"/>
  <c r="AD4427" i="1"/>
  <c r="AD4426" i="1"/>
  <c r="AD4425" i="1"/>
  <c r="AD4424" i="1"/>
  <c r="AD4423" i="1"/>
  <c r="AD4422" i="1"/>
  <c r="AD4421" i="1"/>
  <c r="AD4420" i="1"/>
  <c r="AD4419" i="1"/>
  <c r="AD4418" i="1"/>
  <c r="AD4417" i="1"/>
  <c r="AD4416" i="1"/>
  <c r="AD4415" i="1"/>
  <c r="AD4414" i="1"/>
  <c r="AD4413" i="1"/>
  <c r="AD4412" i="1"/>
  <c r="AD4411" i="1"/>
  <c r="AD4410" i="1"/>
  <c r="AD4409" i="1"/>
  <c r="AD4408" i="1"/>
  <c r="AD4407" i="1"/>
  <c r="AD4406" i="1"/>
  <c r="AD4405" i="1"/>
  <c r="AD4404" i="1"/>
  <c r="AD4403" i="1"/>
  <c r="AD4402" i="1"/>
  <c r="AD4401" i="1"/>
  <c r="AD4400" i="1"/>
  <c r="AD4399" i="1"/>
  <c r="AD4398" i="1"/>
  <c r="AD4397" i="1"/>
  <c r="AD4396" i="1"/>
  <c r="AD4395" i="1"/>
  <c r="AD4394" i="1"/>
  <c r="AD4393" i="1"/>
  <c r="AD4392" i="1"/>
  <c r="AD4391" i="1"/>
  <c r="AD4390" i="1"/>
  <c r="AD4389" i="1"/>
  <c r="AD4388" i="1"/>
  <c r="AD4387" i="1"/>
  <c r="AD4386" i="1"/>
  <c r="AD4385" i="1"/>
  <c r="AD4384" i="1"/>
  <c r="AD4383" i="1"/>
  <c r="AD4382" i="1"/>
  <c r="AD4381" i="1"/>
  <c r="AD4380" i="1"/>
  <c r="AD4379" i="1"/>
  <c r="AD4378" i="1"/>
  <c r="AD4377" i="1"/>
  <c r="AD4376" i="1"/>
  <c r="AD4375" i="1"/>
  <c r="AD4374" i="1"/>
  <c r="AD4373" i="1"/>
  <c r="AD4372" i="1"/>
  <c r="AD4371" i="1"/>
  <c r="AD4370" i="1"/>
  <c r="AD4369" i="1"/>
  <c r="AD4368" i="1"/>
  <c r="AD4367" i="1"/>
  <c r="AD4366" i="1"/>
  <c r="AD4365" i="1"/>
  <c r="AD4364" i="1"/>
  <c r="AD4363" i="1"/>
  <c r="AD4362" i="1"/>
  <c r="AD4361" i="1"/>
  <c r="AD4360" i="1"/>
  <c r="AD4359" i="1"/>
  <c r="AD4358" i="1"/>
  <c r="AD4357" i="1"/>
  <c r="AD4356" i="1"/>
  <c r="AD4355" i="1"/>
  <c r="AD4354" i="1"/>
  <c r="AD4353" i="1"/>
  <c r="AD4352" i="1"/>
  <c r="AD4351" i="1"/>
  <c r="AD4350" i="1"/>
  <c r="AD4349" i="1"/>
  <c r="AD4348" i="1"/>
  <c r="AD4347" i="1"/>
  <c r="AD4346" i="1"/>
  <c r="AD4345" i="1"/>
  <c r="AD4344" i="1"/>
  <c r="AD4343" i="1"/>
  <c r="AD4342" i="1"/>
  <c r="AD4341" i="1"/>
  <c r="AD4340" i="1"/>
  <c r="AD4339" i="1"/>
  <c r="AD4338" i="1"/>
  <c r="AD4337" i="1"/>
  <c r="AD4336" i="1"/>
  <c r="AD4335" i="1"/>
  <c r="AD4334" i="1"/>
  <c r="AD4333" i="1"/>
  <c r="AD4332" i="1"/>
  <c r="AD4331" i="1"/>
  <c r="AD4330" i="1"/>
  <c r="AD4329" i="1"/>
  <c r="AD4328" i="1"/>
  <c r="AD4327" i="1"/>
  <c r="AD4326" i="1"/>
  <c r="AD4325" i="1"/>
  <c r="AD4324" i="1"/>
  <c r="AD4323" i="1"/>
  <c r="AD4322" i="1"/>
  <c r="AD4321" i="1"/>
  <c r="AD4320" i="1"/>
  <c r="AD4319" i="1"/>
  <c r="AD4318" i="1"/>
  <c r="AD4317" i="1"/>
  <c r="AD4316" i="1"/>
  <c r="AD4315" i="1"/>
  <c r="AD4314" i="1"/>
  <c r="AD4313" i="1"/>
  <c r="AD4312" i="1"/>
  <c r="AD4311" i="1"/>
  <c r="AD4310" i="1"/>
  <c r="AD4309" i="1"/>
  <c r="AD4308" i="1"/>
  <c r="AD4307" i="1"/>
  <c r="AD4306" i="1"/>
  <c r="AD4305" i="1"/>
  <c r="AD4304" i="1"/>
  <c r="AD4303" i="1"/>
  <c r="AD4302" i="1"/>
  <c r="AD4301" i="1"/>
  <c r="AD4300" i="1"/>
  <c r="AD4299" i="1"/>
  <c r="AD4298" i="1"/>
  <c r="AD4297" i="1"/>
  <c r="AD4296" i="1"/>
  <c r="AD4295" i="1"/>
  <c r="AD4294" i="1"/>
  <c r="AD4293" i="1"/>
  <c r="AD4292" i="1"/>
  <c r="AD4291" i="1"/>
  <c r="AD4290" i="1"/>
  <c r="AD4289" i="1"/>
  <c r="AD4288" i="1"/>
  <c r="AD4287" i="1"/>
  <c r="AD4286" i="1"/>
  <c r="AD4285" i="1"/>
  <c r="AD4284" i="1"/>
  <c r="AD4283" i="1"/>
  <c r="AD4282" i="1"/>
  <c r="AD4281" i="1"/>
  <c r="AD4280" i="1"/>
  <c r="AD4279" i="1"/>
  <c r="AD4278" i="1"/>
  <c r="AD4277" i="1"/>
  <c r="AD4276" i="1"/>
  <c r="AD4275" i="1"/>
  <c r="AD4274" i="1"/>
  <c r="AD4273" i="1"/>
  <c r="AD4272" i="1"/>
  <c r="AD4271" i="1"/>
  <c r="AD4270" i="1"/>
  <c r="AD4269" i="1"/>
  <c r="AD4268" i="1"/>
  <c r="AD4267" i="1"/>
  <c r="AD4266" i="1"/>
  <c r="AD4265" i="1"/>
  <c r="AD4264" i="1"/>
  <c r="AD4263" i="1"/>
  <c r="AD4262" i="1"/>
  <c r="AD4261" i="1"/>
  <c r="AD4260" i="1"/>
  <c r="AD4259" i="1"/>
  <c r="AD4258" i="1"/>
  <c r="AD4257" i="1"/>
  <c r="AD4256" i="1"/>
  <c r="AD4255" i="1"/>
  <c r="AD4254" i="1"/>
  <c r="AD4253" i="1"/>
  <c r="AD4252" i="1"/>
  <c r="AD4251" i="1"/>
  <c r="AD4250" i="1"/>
  <c r="AD4249" i="1"/>
  <c r="AD4248" i="1"/>
  <c r="AD4247" i="1"/>
  <c r="AD4246" i="1"/>
  <c r="AD4245" i="1"/>
  <c r="AD4244" i="1"/>
  <c r="AD4243" i="1"/>
  <c r="AD4242" i="1"/>
  <c r="AD4241" i="1"/>
  <c r="AD4240" i="1"/>
  <c r="AD4239" i="1"/>
  <c r="AD4238" i="1"/>
  <c r="AD4237" i="1"/>
  <c r="AD4236" i="1"/>
  <c r="AD4235" i="1"/>
  <c r="AD4234" i="1"/>
  <c r="AD4233" i="1"/>
  <c r="AD4232" i="1"/>
  <c r="AD4231" i="1"/>
  <c r="AD4230" i="1"/>
  <c r="AD4229" i="1"/>
  <c r="AD4228" i="1"/>
  <c r="AD4227" i="1"/>
  <c r="AD4226" i="1"/>
  <c r="AD4225" i="1"/>
  <c r="AD4224" i="1"/>
  <c r="AD4223" i="1"/>
  <c r="AD4222" i="1"/>
  <c r="AD4221" i="1"/>
  <c r="AD4220" i="1"/>
  <c r="AD4219" i="1"/>
  <c r="AD4218" i="1"/>
  <c r="AD4217" i="1"/>
  <c r="AD4216" i="1"/>
  <c r="AD4215" i="1"/>
  <c r="AD4214" i="1"/>
  <c r="AD4213" i="1"/>
  <c r="AD4212" i="1"/>
  <c r="AD4211" i="1"/>
  <c r="AD4210" i="1"/>
  <c r="AD4209" i="1"/>
  <c r="AD4208" i="1"/>
  <c r="AD4207" i="1"/>
  <c r="AD4206" i="1"/>
  <c r="AD4205" i="1"/>
  <c r="AD4204" i="1"/>
  <c r="AD4203" i="1"/>
  <c r="AD4202" i="1"/>
  <c r="AD4201" i="1"/>
  <c r="AD4200" i="1"/>
  <c r="AD4199" i="1"/>
  <c r="AD4198" i="1"/>
  <c r="AD4197" i="1"/>
  <c r="AD4196" i="1"/>
  <c r="AD4195" i="1"/>
  <c r="AD4194" i="1"/>
  <c r="AD4193" i="1"/>
  <c r="AD4192" i="1"/>
  <c r="AD4191" i="1"/>
  <c r="AD4190" i="1"/>
  <c r="AD4189" i="1"/>
  <c r="AD4188" i="1"/>
  <c r="AD4187" i="1"/>
  <c r="AD4186" i="1"/>
  <c r="AD4185" i="1"/>
  <c r="AD4184" i="1"/>
  <c r="AD4183" i="1"/>
  <c r="AD4182" i="1"/>
  <c r="AD4181" i="1"/>
  <c r="AD4180" i="1"/>
  <c r="AD4179" i="1"/>
  <c r="AD4178" i="1"/>
  <c r="AD4177" i="1"/>
  <c r="AD4176" i="1"/>
  <c r="AD4175" i="1"/>
  <c r="AD4174" i="1"/>
  <c r="AD4173" i="1"/>
  <c r="AD4172" i="1"/>
  <c r="AD4171" i="1"/>
  <c r="AD4170" i="1"/>
  <c r="AD4169" i="1"/>
  <c r="AD4168" i="1"/>
  <c r="AD4167" i="1"/>
  <c r="AD4166" i="1"/>
  <c r="AD4165" i="1"/>
  <c r="AD4164" i="1"/>
  <c r="AD4163" i="1"/>
  <c r="AD4162" i="1"/>
  <c r="AD4161" i="1"/>
  <c r="AD4160" i="1"/>
  <c r="AD4159" i="1"/>
  <c r="AD4158" i="1"/>
  <c r="AD4157" i="1"/>
  <c r="AD4156" i="1"/>
  <c r="AD4155" i="1"/>
  <c r="AD4154" i="1"/>
  <c r="AD4153" i="1"/>
  <c r="AD4152" i="1"/>
  <c r="AD4151" i="1"/>
  <c r="AD4150" i="1"/>
  <c r="AD4149" i="1"/>
  <c r="AD4148" i="1"/>
  <c r="AD4147" i="1"/>
  <c r="AD4146" i="1"/>
  <c r="AD4145" i="1"/>
  <c r="AD4144" i="1"/>
  <c r="AD4143" i="1"/>
  <c r="AD4142" i="1"/>
  <c r="AD4141" i="1"/>
  <c r="AD4140" i="1"/>
  <c r="AD4139" i="1"/>
  <c r="AD4138" i="1"/>
  <c r="AD4137" i="1"/>
  <c r="AD4136" i="1"/>
  <c r="AD4135" i="1"/>
  <c r="AD4134" i="1"/>
  <c r="AD4133" i="1"/>
  <c r="AD4132" i="1"/>
  <c r="AD4131" i="1"/>
  <c r="AD4130" i="1"/>
  <c r="AD4129" i="1"/>
  <c r="AD4128" i="1"/>
  <c r="AD4127" i="1"/>
  <c r="AD4126" i="1"/>
  <c r="AD4125" i="1"/>
  <c r="AD4124" i="1"/>
  <c r="AD4123" i="1"/>
  <c r="AD4122" i="1"/>
  <c r="AD4121" i="1"/>
  <c r="AD4120" i="1"/>
  <c r="AD4119" i="1"/>
  <c r="AD4118" i="1"/>
  <c r="AD4117" i="1"/>
  <c r="AD4116" i="1"/>
  <c r="AD4115" i="1"/>
  <c r="AD4114" i="1"/>
  <c r="AD4113" i="1"/>
  <c r="AD4112" i="1"/>
  <c r="AD4111" i="1"/>
  <c r="AD4110" i="1"/>
  <c r="AD4109" i="1"/>
  <c r="AD4108" i="1"/>
  <c r="AD4107" i="1"/>
  <c r="AD4106" i="1"/>
  <c r="AD4105" i="1"/>
  <c r="AD4104" i="1"/>
  <c r="AD4103" i="1"/>
  <c r="AD4102" i="1"/>
  <c r="AD4101" i="1"/>
  <c r="AD4100" i="1"/>
  <c r="AD4099" i="1"/>
  <c r="AD4098" i="1"/>
  <c r="AD4097" i="1"/>
  <c r="AD4096" i="1"/>
  <c r="AD4095" i="1"/>
  <c r="AD4094" i="1"/>
  <c r="AD4093" i="1"/>
  <c r="AD4092" i="1"/>
  <c r="AD4091" i="1"/>
  <c r="AD4090" i="1"/>
  <c r="AD4089" i="1"/>
  <c r="AD4088" i="1"/>
  <c r="AD4087" i="1"/>
  <c r="AD4086" i="1"/>
  <c r="AD4085" i="1"/>
  <c r="AD4084" i="1"/>
  <c r="AD4083" i="1"/>
  <c r="AD4082" i="1"/>
  <c r="AD4081" i="1"/>
  <c r="AD4080" i="1"/>
  <c r="AD4079" i="1"/>
  <c r="AD4078" i="1"/>
  <c r="AD4077" i="1"/>
  <c r="AD4076" i="1"/>
  <c r="AD4075" i="1"/>
  <c r="AD4074" i="1"/>
  <c r="AD4073" i="1"/>
  <c r="AD4072" i="1"/>
  <c r="AD4071" i="1"/>
  <c r="AD4070" i="1"/>
  <c r="AD4069" i="1"/>
  <c r="AD4068" i="1"/>
  <c r="AD4067" i="1"/>
  <c r="AD4066" i="1"/>
  <c r="AD4065" i="1"/>
  <c r="AD4064" i="1"/>
  <c r="AD4063" i="1"/>
  <c r="AD4062" i="1"/>
  <c r="AD4061" i="1"/>
  <c r="AD4060" i="1"/>
  <c r="AD4059" i="1"/>
  <c r="AD4058" i="1"/>
  <c r="AD4057" i="1"/>
  <c r="AD4056" i="1"/>
  <c r="AD4055" i="1"/>
  <c r="AD4054" i="1"/>
  <c r="AD4053" i="1"/>
  <c r="AD4052" i="1"/>
  <c r="AD4051" i="1"/>
  <c r="AD4050" i="1"/>
  <c r="AD4049" i="1"/>
  <c r="AD4048" i="1"/>
  <c r="AD4047" i="1"/>
  <c r="AD4046" i="1"/>
  <c r="AD4045" i="1"/>
  <c r="AD4044" i="1"/>
  <c r="AD4043" i="1"/>
  <c r="AD4042" i="1"/>
  <c r="AD4041" i="1"/>
  <c r="AD4040" i="1"/>
  <c r="AD4039" i="1"/>
  <c r="AD4038" i="1"/>
  <c r="AD4037" i="1"/>
  <c r="AD4036" i="1"/>
  <c r="AD4035" i="1"/>
  <c r="AD4034" i="1"/>
  <c r="AD4033" i="1"/>
  <c r="AD4032" i="1"/>
  <c r="AD4031" i="1"/>
  <c r="AD4030" i="1"/>
  <c r="AD4029" i="1"/>
  <c r="AD4028" i="1"/>
  <c r="AD4027" i="1"/>
  <c r="AD4026" i="1"/>
  <c r="AD4025" i="1"/>
  <c r="AD4024" i="1"/>
  <c r="AD4023" i="1"/>
  <c r="AD4022" i="1"/>
  <c r="AD4021" i="1"/>
  <c r="AD4020" i="1"/>
  <c r="AD4019" i="1"/>
  <c r="AD4018" i="1"/>
  <c r="AD4017" i="1"/>
  <c r="AD4016" i="1"/>
  <c r="AD4015" i="1"/>
  <c r="AD4014" i="1"/>
  <c r="AD4013" i="1"/>
  <c r="AD4012" i="1"/>
  <c r="AD4011" i="1"/>
  <c r="AD4010" i="1"/>
  <c r="AD4009" i="1"/>
  <c r="AD4008" i="1"/>
  <c r="AD4007" i="1"/>
  <c r="AD4006" i="1"/>
  <c r="AD4005" i="1"/>
  <c r="AD4004" i="1"/>
  <c r="AD4003" i="1"/>
  <c r="AD4002" i="1"/>
  <c r="AD4001" i="1"/>
  <c r="AD4000" i="1"/>
  <c r="AD3999" i="1"/>
  <c r="AD3998" i="1"/>
  <c r="AD3997" i="1"/>
  <c r="AD3996" i="1"/>
  <c r="AD3995" i="1"/>
  <c r="AD3994" i="1"/>
  <c r="AD3993" i="1"/>
  <c r="AD3992" i="1"/>
  <c r="AD3991" i="1"/>
  <c r="AD3990" i="1"/>
  <c r="AD3989" i="1"/>
  <c r="AD3988" i="1"/>
  <c r="AD3987" i="1"/>
  <c r="AD3986" i="1"/>
  <c r="AD3985" i="1"/>
  <c r="AD3984" i="1"/>
  <c r="AD3983" i="1"/>
  <c r="AD3982" i="1"/>
  <c r="AD3981" i="1"/>
  <c r="AD3980" i="1"/>
  <c r="AD3979" i="1"/>
  <c r="AD3978" i="1"/>
  <c r="AD3977" i="1"/>
  <c r="AD3976" i="1"/>
  <c r="AD3975" i="1"/>
  <c r="AD3974" i="1"/>
  <c r="AD3973" i="1"/>
  <c r="AD3972" i="1"/>
  <c r="AD3971" i="1"/>
  <c r="AD3970" i="1"/>
  <c r="AD3969" i="1"/>
  <c r="AD3968" i="1"/>
  <c r="AD3967" i="1"/>
  <c r="AD3966" i="1"/>
  <c r="AD3965" i="1"/>
  <c r="AD3964" i="1"/>
  <c r="AD3963" i="1"/>
  <c r="AD3962" i="1"/>
  <c r="AD3961" i="1"/>
  <c r="AD3960" i="1"/>
  <c r="AD3959" i="1"/>
  <c r="AD3958" i="1"/>
  <c r="AD3957" i="1"/>
  <c r="AD3956" i="1"/>
  <c r="AD3955" i="1"/>
  <c r="AD3954" i="1"/>
  <c r="AD3953" i="1"/>
  <c r="AD3952" i="1"/>
  <c r="AD3951" i="1"/>
  <c r="AD3950" i="1"/>
  <c r="AD3949" i="1"/>
  <c r="AD3948" i="1"/>
  <c r="AD3947" i="1"/>
  <c r="AD3946" i="1"/>
  <c r="AD3945" i="1"/>
  <c r="AD3944" i="1"/>
  <c r="AD3943" i="1"/>
  <c r="AD3942" i="1"/>
  <c r="AD3941" i="1"/>
  <c r="AD3940" i="1"/>
  <c r="AD3939" i="1"/>
  <c r="AD3938" i="1"/>
  <c r="AD3937" i="1"/>
  <c r="AD3936" i="1"/>
  <c r="AD3935" i="1"/>
  <c r="AD3934" i="1"/>
  <c r="AD3933" i="1"/>
  <c r="AD3932" i="1"/>
  <c r="AD3931" i="1"/>
  <c r="AD3930" i="1"/>
  <c r="AD3929" i="1"/>
  <c r="AD3928" i="1"/>
  <c r="AD3927" i="1"/>
  <c r="AD3926" i="1"/>
  <c r="AD3925" i="1"/>
  <c r="AD3924" i="1"/>
  <c r="AD3923" i="1"/>
  <c r="AD3922" i="1"/>
  <c r="AD3921" i="1"/>
  <c r="AD3920" i="1"/>
  <c r="AD3919" i="1"/>
  <c r="AD3918" i="1"/>
  <c r="AD3917" i="1"/>
  <c r="AD3916" i="1"/>
  <c r="AD3915" i="1"/>
  <c r="AD3914" i="1"/>
  <c r="AD3913" i="1"/>
  <c r="AD3912" i="1"/>
  <c r="AD3911" i="1"/>
  <c r="AD3910" i="1"/>
  <c r="AD3909" i="1"/>
  <c r="AD3908" i="1"/>
  <c r="AD3907" i="1"/>
  <c r="AD3906" i="1"/>
  <c r="AD3905" i="1"/>
  <c r="AD3904" i="1"/>
  <c r="AD3903" i="1"/>
  <c r="AD3902" i="1"/>
  <c r="AD3901" i="1"/>
  <c r="AD3900" i="1"/>
  <c r="AD3899" i="1"/>
  <c r="AD3898" i="1"/>
  <c r="AD3897" i="1"/>
  <c r="AD3896" i="1"/>
  <c r="AD3895" i="1"/>
  <c r="AD3894" i="1"/>
  <c r="AD3893" i="1"/>
  <c r="AD3892" i="1"/>
  <c r="AD3891" i="1"/>
  <c r="AD3890" i="1"/>
  <c r="AD3889" i="1"/>
  <c r="AD3888" i="1"/>
  <c r="AD3887" i="1"/>
  <c r="AD3886" i="1"/>
  <c r="AD3885" i="1"/>
  <c r="AD3884" i="1"/>
  <c r="AD3883" i="1"/>
  <c r="AD3882" i="1"/>
  <c r="AD3881" i="1"/>
  <c r="AD3880" i="1"/>
  <c r="AD3879" i="1"/>
  <c r="AD3878" i="1"/>
  <c r="AD3877" i="1"/>
  <c r="AD3876" i="1"/>
  <c r="AD3875" i="1"/>
  <c r="AD3874" i="1"/>
  <c r="AD3873" i="1"/>
  <c r="AD3872" i="1"/>
  <c r="AD3871" i="1"/>
  <c r="AD3870" i="1"/>
  <c r="AD3869" i="1"/>
  <c r="AD3868" i="1"/>
  <c r="AD3867" i="1"/>
  <c r="AD3866" i="1"/>
  <c r="AD3865" i="1"/>
  <c r="AD3864" i="1"/>
  <c r="AD3863" i="1"/>
  <c r="AD3862" i="1"/>
  <c r="AD3861" i="1"/>
  <c r="AD3860" i="1"/>
  <c r="AD3859" i="1"/>
  <c r="AD3858" i="1"/>
  <c r="AD3857" i="1"/>
  <c r="AD3856" i="1"/>
  <c r="AD3855" i="1"/>
  <c r="AD3854" i="1"/>
  <c r="AD3853" i="1"/>
  <c r="AD3852" i="1"/>
  <c r="AD3851" i="1"/>
  <c r="AD3850" i="1"/>
  <c r="AD3849" i="1"/>
  <c r="AD3848" i="1"/>
  <c r="AD3847" i="1"/>
  <c r="AD3846" i="1"/>
  <c r="AD3845" i="1"/>
  <c r="AD3844" i="1"/>
  <c r="AD3843" i="1"/>
  <c r="AD3842" i="1"/>
  <c r="AD3841" i="1"/>
  <c r="AD3840" i="1"/>
  <c r="AD3839" i="1"/>
  <c r="AD3838" i="1"/>
  <c r="AD3837" i="1"/>
  <c r="AD3836" i="1"/>
  <c r="AD3835" i="1"/>
  <c r="AD3834" i="1"/>
  <c r="AD3833" i="1"/>
  <c r="AD3832" i="1"/>
  <c r="AD3831" i="1"/>
  <c r="AD3830" i="1"/>
  <c r="AD3829" i="1"/>
  <c r="AD3828" i="1"/>
  <c r="AD3827" i="1"/>
  <c r="AD3826" i="1"/>
  <c r="AD3825" i="1"/>
  <c r="AD3824" i="1"/>
  <c r="AD3823" i="1"/>
  <c r="AD3822" i="1"/>
  <c r="AD3821" i="1"/>
  <c r="AD3820" i="1"/>
  <c r="AD3819" i="1"/>
  <c r="AD3818" i="1"/>
  <c r="AD3817" i="1"/>
  <c r="AD3816" i="1"/>
  <c r="AD3815" i="1"/>
  <c r="AD3814" i="1"/>
  <c r="AD3813" i="1"/>
  <c r="AD3812" i="1"/>
  <c r="AD3811" i="1"/>
  <c r="AD3810" i="1"/>
  <c r="AD3809" i="1"/>
  <c r="AD3808" i="1"/>
  <c r="AD3807" i="1"/>
  <c r="AD3806" i="1"/>
  <c r="AD3805" i="1"/>
  <c r="AD3804" i="1"/>
  <c r="AD3803" i="1"/>
  <c r="AD3802" i="1"/>
  <c r="AD3801" i="1"/>
  <c r="AD3800" i="1"/>
  <c r="AD3799" i="1"/>
  <c r="AD3798" i="1"/>
  <c r="AD3797" i="1"/>
  <c r="AD3796" i="1"/>
  <c r="AD3795" i="1"/>
  <c r="AD3794" i="1"/>
  <c r="AD3793" i="1"/>
  <c r="AD3792" i="1"/>
  <c r="AD3791" i="1"/>
  <c r="AD3790" i="1"/>
  <c r="AD3789" i="1"/>
  <c r="AD3788" i="1"/>
  <c r="AD3787" i="1"/>
  <c r="AD3786" i="1"/>
  <c r="AD3785" i="1"/>
  <c r="AD3784" i="1"/>
  <c r="AD3783" i="1"/>
  <c r="AD3782" i="1"/>
  <c r="AD3781" i="1"/>
  <c r="AD3780" i="1"/>
  <c r="AD3779" i="1"/>
  <c r="AD3778" i="1"/>
  <c r="AD3777" i="1"/>
  <c r="AD3776" i="1"/>
  <c r="AD3775" i="1"/>
  <c r="AD3774" i="1"/>
  <c r="AD3773" i="1"/>
  <c r="AD3772" i="1"/>
  <c r="AD3771" i="1"/>
  <c r="AD3770" i="1"/>
  <c r="AD3769" i="1"/>
  <c r="AD3768" i="1"/>
  <c r="AD3767" i="1"/>
  <c r="AD3766" i="1"/>
  <c r="AD3765" i="1"/>
  <c r="AD3764" i="1"/>
  <c r="AD3763" i="1"/>
  <c r="AD3762" i="1"/>
  <c r="AD3761" i="1"/>
  <c r="AD3760" i="1"/>
  <c r="AD3759" i="1"/>
  <c r="AD3758" i="1"/>
  <c r="AD3757" i="1"/>
  <c r="AD3756" i="1"/>
  <c r="AD3755" i="1"/>
  <c r="AD3754" i="1"/>
  <c r="AD3753" i="1"/>
  <c r="AD3752" i="1"/>
  <c r="AD3751" i="1"/>
  <c r="AD3750" i="1"/>
  <c r="AD3749" i="1"/>
  <c r="AD3748" i="1"/>
  <c r="AD3747" i="1"/>
  <c r="AD3746" i="1"/>
  <c r="AD3745" i="1"/>
  <c r="AD3744" i="1"/>
  <c r="AD3743" i="1"/>
  <c r="AD3742" i="1"/>
  <c r="AD3741" i="1"/>
  <c r="AD3740" i="1"/>
  <c r="AD3739" i="1"/>
  <c r="AD3738" i="1"/>
  <c r="AD3737" i="1"/>
  <c r="AD3736" i="1"/>
  <c r="AD3735" i="1"/>
  <c r="AD3734" i="1"/>
  <c r="AD3733" i="1"/>
  <c r="AD3732" i="1"/>
  <c r="AD3731" i="1"/>
  <c r="AD3730" i="1"/>
  <c r="AD3729" i="1"/>
  <c r="AD3728" i="1"/>
  <c r="AD3727" i="1"/>
  <c r="AD3726" i="1"/>
  <c r="AD3725" i="1"/>
  <c r="AD3724" i="1"/>
  <c r="AD3723" i="1"/>
  <c r="AD3722" i="1"/>
  <c r="AD3721" i="1"/>
  <c r="AD3720" i="1"/>
  <c r="AD3719" i="1"/>
  <c r="AD3718" i="1"/>
  <c r="AD3717" i="1"/>
  <c r="AD3716" i="1"/>
  <c r="AD3715" i="1"/>
  <c r="AD3714" i="1"/>
  <c r="AD3713" i="1"/>
  <c r="AD3712" i="1"/>
  <c r="AD3711" i="1"/>
  <c r="AD3710" i="1"/>
  <c r="AD3709" i="1"/>
  <c r="AD3708" i="1"/>
  <c r="AD3707" i="1"/>
  <c r="AD3706" i="1"/>
  <c r="AD3705" i="1"/>
  <c r="AD3704" i="1"/>
  <c r="AD3703" i="1"/>
  <c r="AD3702" i="1"/>
  <c r="AD3701" i="1"/>
  <c r="AD3700" i="1"/>
  <c r="AD3699" i="1"/>
  <c r="AD3698" i="1"/>
  <c r="AD3697" i="1"/>
  <c r="AD3696" i="1"/>
  <c r="AD3695" i="1"/>
  <c r="AD3694" i="1"/>
  <c r="AD3693" i="1"/>
  <c r="AD3692" i="1"/>
  <c r="AD3691" i="1"/>
  <c r="AD3690" i="1"/>
  <c r="AD3689" i="1"/>
  <c r="AD3688" i="1"/>
  <c r="AD3687" i="1"/>
  <c r="AD3686" i="1"/>
  <c r="AD3685" i="1"/>
  <c r="AD3684" i="1"/>
  <c r="AD3683" i="1"/>
  <c r="AD3682" i="1"/>
  <c r="AD3681" i="1"/>
  <c r="AD3680" i="1"/>
  <c r="AD3679" i="1"/>
  <c r="AD3678" i="1"/>
  <c r="AD3677" i="1"/>
  <c r="AD3676" i="1"/>
  <c r="AD3675" i="1"/>
  <c r="AD3674" i="1"/>
  <c r="AD3673" i="1"/>
  <c r="AD3672" i="1"/>
  <c r="AD3671" i="1"/>
  <c r="AD3670" i="1"/>
  <c r="AD3669" i="1"/>
  <c r="AD3668" i="1"/>
  <c r="AD3667" i="1"/>
  <c r="AD3666" i="1"/>
  <c r="AD3665" i="1"/>
  <c r="AD3664" i="1"/>
  <c r="AD3663" i="1"/>
  <c r="AD3662" i="1"/>
  <c r="AD3661" i="1"/>
  <c r="AD3660" i="1"/>
  <c r="AD3659" i="1"/>
  <c r="AD3658" i="1"/>
  <c r="AD3657" i="1"/>
  <c r="AD3656" i="1"/>
  <c r="AD3655" i="1"/>
  <c r="AD3654" i="1"/>
  <c r="AD3653" i="1"/>
  <c r="AD3652" i="1"/>
  <c r="AD3651" i="1"/>
  <c r="AD3650" i="1"/>
  <c r="AD3649" i="1"/>
  <c r="AD3648" i="1"/>
  <c r="AD3647" i="1"/>
  <c r="AD3646" i="1"/>
  <c r="AD3645" i="1"/>
  <c r="AD3644" i="1"/>
  <c r="AD3643" i="1"/>
  <c r="AD3642" i="1"/>
  <c r="AD3641" i="1"/>
  <c r="AD3640" i="1"/>
  <c r="AD3639" i="1"/>
  <c r="AD3638" i="1"/>
  <c r="AD3637" i="1"/>
  <c r="AD3636" i="1"/>
  <c r="AD3635" i="1"/>
  <c r="AD3634" i="1"/>
  <c r="AD3633" i="1"/>
  <c r="AD3632" i="1"/>
  <c r="AD3631" i="1"/>
  <c r="AD3630" i="1"/>
  <c r="AD3629" i="1"/>
  <c r="AD3628" i="1"/>
  <c r="AD3627" i="1"/>
  <c r="AD3626" i="1"/>
  <c r="AD3625" i="1"/>
  <c r="AD3624" i="1"/>
  <c r="AD3623" i="1"/>
  <c r="AD3622" i="1"/>
  <c r="AD3621" i="1"/>
  <c r="AD3620" i="1"/>
  <c r="AD3619" i="1"/>
  <c r="AD3618" i="1"/>
  <c r="AD3617" i="1"/>
  <c r="AD3616" i="1"/>
  <c r="AD3615" i="1"/>
  <c r="AD3614" i="1"/>
  <c r="AD3613" i="1"/>
  <c r="AD3612" i="1"/>
  <c r="AD3611" i="1"/>
  <c r="AD3610" i="1"/>
  <c r="AD3609" i="1"/>
  <c r="AD3608" i="1"/>
  <c r="AD3607" i="1"/>
  <c r="AD3606" i="1"/>
  <c r="AD3605" i="1"/>
  <c r="AD3604" i="1"/>
  <c r="AD3603" i="1"/>
  <c r="AD3602" i="1"/>
  <c r="AD3601" i="1"/>
  <c r="AD3600" i="1"/>
  <c r="AD3599" i="1"/>
  <c r="AD3598" i="1"/>
  <c r="AD3597" i="1"/>
  <c r="AD3596" i="1"/>
  <c r="AD3595" i="1"/>
  <c r="AD3594" i="1"/>
  <c r="AD3593" i="1"/>
  <c r="AD3592" i="1"/>
  <c r="AD3591" i="1"/>
  <c r="AD3590" i="1"/>
  <c r="AD3589" i="1"/>
  <c r="AD3588" i="1"/>
  <c r="AD3587" i="1"/>
  <c r="AD3586" i="1"/>
  <c r="AD3585" i="1"/>
  <c r="AD3584" i="1"/>
  <c r="AD3583" i="1"/>
  <c r="AD3582" i="1"/>
  <c r="AD3581" i="1"/>
  <c r="AD3580" i="1"/>
  <c r="AD3579" i="1"/>
  <c r="AD3578" i="1"/>
  <c r="AD3577" i="1"/>
  <c r="AD3576" i="1"/>
  <c r="AD3575" i="1"/>
  <c r="AD3574" i="1"/>
  <c r="AD3573" i="1"/>
  <c r="AD3572" i="1"/>
  <c r="AD3571" i="1"/>
  <c r="AD3570" i="1"/>
  <c r="AD3569" i="1"/>
  <c r="AD3568" i="1"/>
  <c r="AD3567" i="1"/>
  <c r="AD3566" i="1"/>
  <c r="AD3565" i="1"/>
  <c r="AD3564" i="1"/>
  <c r="AD3563" i="1"/>
  <c r="AD3562" i="1"/>
  <c r="AD3561" i="1"/>
  <c r="AD3560" i="1"/>
  <c r="AD3559" i="1"/>
  <c r="AD3558" i="1"/>
  <c r="AD3557" i="1"/>
  <c r="AD3556" i="1"/>
  <c r="AD3555" i="1"/>
  <c r="AD3554" i="1"/>
  <c r="AD3553" i="1"/>
  <c r="AD3552" i="1"/>
  <c r="AD3551" i="1"/>
  <c r="AD3550" i="1"/>
  <c r="AD3549" i="1"/>
  <c r="AD3548" i="1"/>
  <c r="AD3547" i="1"/>
  <c r="AD3546" i="1"/>
  <c r="AD3545" i="1"/>
  <c r="AD3544" i="1"/>
  <c r="AD3543" i="1"/>
  <c r="AD3542" i="1"/>
  <c r="AD3541" i="1"/>
  <c r="AD3540" i="1"/>
  <c r="AD3539" i="1"/>
  <c r="AD3538" i="1"/>
  <c r="AD3537" i="1"/>
  <c r="AD3536" i="1"/>
  <c r="AD3535" i="1"/>
  <c r="AD3534" i="1"/>
  <c r="AD3533" i="1"/>
  <c r="AD3532" i="1"/>
  <c r="AD3531" i="1"/>
  <c r="AD3530" i="1"/>
  <c r="AD3529" i="1"/>
  <c r="AD3528" i="1"/>
  <c r="AD3527" i="1"/>
  <c r="AD3526" i="1"/>
  <c r="AD3525" i="1"/>
  <c r="AD3524" i="1"/>
  <c r="AD3523" i="1"/>
  <c r="AD3522" i="1"/>
  <c r="AD3521" i="1"/>
  <c r="AD3520" i="1"/>
  <c r="AD3519" i="1"/>
  <c r="AD3518" i="1"/>
  <c r="AD3517" i="1"/>
  <c r="AD3516" i="1"/>
  <c r="AD3515" i="1"/>
  <c r="AD3514" i="1"/>
  <c r="AD3513" i="1"/>
  <c r="AD3512" i="1"/>
  <c r="AD3511" i="1"/>
  <c r="AD3510" i="1"/>
  <c r="AD3509" i="1"/>
  <c r="AD3508" i="1"/>
  <c r="AD3507" i="1"/>
  <c r="AD3506" i="1"/>
  <c r="AD3505" i="1"/>
  <c r="AD3504" i="1"/>
  <c r="AD3503" i="1"/>
  <c r="AD3502" i="1"/>
  <c r="AD3501" i="1"/>
  <c r="AD3500" i="1"/>
  <c r="AD3499" i="1"/>
  <c r="AD3498" i="1"/>
  <c r="AD3497" i="1"/>
  <c r="AD3496" i="1"/>
  <c r="AD3495" i="1"/>
  <c r="AD3494" i="1"/>
  <c r="AD3493" i="1"/>
  <c r="AD3492" i="1"/>
  <c r="AD3491" i="1"/>
  <c r="AD3490" i="1"/>
  <c r="AD3489" i="1"/>
  <c r="AD3488" i="1"/>
  <c r="AD3487" i="1"/>
  <c r="AD3486" i="1"/>
  <c r="AD3485" i="1"/>
  <c r="AD3484" i="1"/>
  <c r="AD3483" i="1"/>
  <c r="AD3482" i="1"/>
  <c r="AD3481" i="1"/>
  <c r="AD3480" i="1"/>
  <c r="AD3479" i="1"/>
  <c r="AD3478" i="1"/>
  <c r="AD3477" i="1"/>
  <c r="AD3476" i="1"/>
  <c r="AD3475" i="1"/>
  <c r="AD3474" i="1"/>
  <c r="AD3473" i="1"/>
  <c r="AD3472" i="1"/>
  <c r="AD3471" i="1"/>
  <c r="AD3470" i="1"/>
  <c r="AD3469" i="1"/>
  <c r="AD3468" i="1"/>
  <c r="AD3467" i="1"/>
  <c r="AD3466" i="1"/>
  <c r="AD3465" i="1"/>
  <c r="AD3464" i="1"/>
  <c r="AD3463" i="1"/>
  <c r="AD3462" i="1"/>
  <c r="AD3461" i="1"/>
  <c r="AD3460" i="1"/>
  <c r="AD3459" i="1"/>
  <c r="AD3458" i="1"/>
  <c r="AD3457" i="1"/>
  <c r="AD3456" i="1"/>
  <c r="AD3455" i="1"/>
  <c r="AD3454" i="1"/>
  <c r="AD3453" i="1"/>
  <c r="AD3452" i="1"/>
  <c r="AD3451" i="1"/>
  <c r="AD3450" i="1"/>
  <c r="AD3449" i="1"/>
  <c r="AD3448" i="1"/>
  <c r="AD3447" i="1"/>
  <c r="AD3446" i="1"/>
  <c r="AD3445" i="1"/>
  <c r="AD3444" i="1"/>
  <c r="AD3443" i="1"/>
  <c r="AD3442" i="1"/>
  <c r="AD3441" i="1"/>
  <c r="AD3440" i="1"/>
  <c r="AD3439" i="1"/>
  <c r="AD3438" i="1"/>
  <c r="AD3437" i="1"/>
  <c r="AD3436" i="1"/>
  <c r="AD3435" i="1"/>
  <c r="AD3434" i="1"/>
  <c r="AD3433" i="1"/>
  <c r="AD3432" i="1"/>
  <c r="AD3431" i="1"/>
  <c r="AD3430" i="1"/>
  <c r="AD3429" i="1"/>
  <c r="AD3428" i="1"/>
  <c r="AD3427" i="1"/>
  <c r="AD3426" i="1"/>
  <c r="AD3425" i="1"/>
  <c r="AD3424" i="1"/>
  <c r="AD3423" i="1"/>
  <c r="AD3422" i="1"/>
  <c r="AD3421" i="1"/>
  <c r="AD3420" i="1"/>
  <c r="AD3419" i="1"/>
  <c r="AD3418" i="1"/>
  <c r="AD3417" i="1"/>
  <c r="AD3416" i="1"/>
  <c r="AD3415" i="1"/>
  <c r="AD3414" i="1"/>
  <c r="AD3413" i="1"/>
  <c r="AD3412" i="1"/>
  <c r="AD3411" i="1"/>
  <c r="AD3410" i="1"/>
  <c r="AD3409" i="1"/>
  <c r="AD3408" i="1"/>
  <c r="AD3407" i="1"/>
  <c r="AD3406" i="1"/>
  <c r="AD3405" i="1"/>
  <c r="AD3404" i="1"/>
  <c r="AD3403" i="1"/>
  <c r="AD3402" i="1"/>
  <c r="AD3401" i="1"/>
  <c r="AD3400" i="1"/>
  <c r="AD3399" i="1"/>
  <c r="AD3398" i="1"/>
  <c r="AD3397" i="1"/>
  <c r="AD3396" i="1"/>
  <c r="AD3395" i="1"/>
  <c r="AD3394" i="1"/>
  <c r="AD3393" i="1"/>
  <c r="AD3392" i="1"/>
  <c r="AD3391" i="1"/>
  <c r="AD3390" i="1"/>
  <c r="AD3389" i="1"/>
  <c r="AD3388" i="1"/>
  <c r="AD3387" i="1"/>
  <c r="AD3386" i="1"/>
  <c r="AD3385" i="1"/>
  <c r="AD3384" i="1"/>
  <c r="AD3383" i="1"/>
  <c r="AD3382" i="1"/>
  <c r="AD3381" i="1"/>
  <c r="AD3380" i="1"/>
  <c r="AD3379" i="1"/>
  <c r="AD3378" i="1"/>
  <c r="AD3377" i="1"/>
  <c r="AD3376" i="1"/>
  <c r="AD3375" i="1"/>
  <c r="AD3374" i="1"/>
  <c r="AD3373" i="1"/>
  <c r="AD3372" i="1"/>
  <c r="AD3371" i="1"/>
  <c r="AD3370" i="1"/>
  <c r="AD3369" i="1"/>
  <c r="AD3368" i="1"/>
  <c r="AD3367" i="1"/>
  <c r="AD3366" i="1"/>
  <c r="AD3365" i="1"/>
  <c r="AD3364" i="1"/>
  <c r="AD3363" i="1"/>
  <c r="AD3362" i="1"/>
  <c r="AD3361" i="1"/>
  <c r="AD3360" i="1"/>
  <c r="AD3359" i="1"/>
  <c r="AD3358" i="1"/>
  <c r="AD3357" i="1"/>
  <c r="AD3356" i="1"/>
  <c r="AD3355" i="1"/>
  <c r="AD3354" i="1"/>
  <c r="AD3353" i="1"/>
  <c r="AD3352" i="1"/>
  <c r="AD3351" i="1"/>
  <c r="AD3350" i="1"/>
  <c r="AD3349" i="1"/>
  <c r="AD3348" i="1"/>
  <c r="AD3347" i="1"/>
  <c r="AD3346" i="1"/>
  <c r="AD3345" i="1"/>
  <c r="AD3344" i="1"/>
  <c r="AD3343" i="1"/>
  <c r="AD3342" i="1"/>
  <c r="AD3341" i="1"/>
  <c r="AD3340" i="1"/>
  <c r="AD3339" i="1"/>
  <c r="AD3338" i="1"/>
  <c r="AD3337" i="1"/>
  <c r="AD3336" i="1"/>
  <c r="AD3335" i="1"/>
  <c r="AD3334" i="1"/>
  <c r="AD3333" i="1"/>
  <c r="AD3332" i="1"/>
  <c r="AD3331" i="1"/>
  <c r="AD3330" i="1"/>
  <c r="AD3329" i="1"/>
  <c r="AD3328" i="1"/>
  <c r="AD3327" i="1"/>
  <c r="AD3326" i="1"/>
  <c r="AD3325" i="1"/>
  <c r="AD3324" i="1"/>
  <c r="AD3323" i="1"/>
  <c r="AD3322" i="1"/>
  <c r="AD3321" i="1"/>
  <c r="AD3320" i="1"/>
  <c r="AD3319" i="1"/>
  <c r="AD3318" i="1"/>
  <c r="AD3317" i="1"/>
  <c r="AD3316" i="1"/>
  <c r="AD3315" i="1"/>
  <c r="AD3314" i="1"/>
  <c r="AD3313" i="1"/>
  <c r="AD3312" i="1"/>
  <c r="AD3311" i="1"/>
  <c r="AD3310" i="1"/>
  <c r="AD3309" i="1"/>
  <c r="AD3308" i="1"/>
  <c r="AD3307" i="1"/>
  <c r="AD3306" i="1"/>
  <c r="AD3305" i="1"/>
  <c r="AD3304" i="1"/>
  <c r="AD3303" i="1"/>
  <c r="AD3302" i="1"/>
  <c r="AD3301" i="1"/>
  <c r="AD3300" i="1"/>
  <c r="AD3299" i="1"/>
  <c r="AD3298" i="1"/>
  <c r="AD3297" i="1"/>
  <c r="AD3296" i="1"/>
  <c r="AD3295" i="1"/>
  <c r="AD3294" i="1"/>
  <c r="AD3293" i="1"/>
  <c r="AD3292" i="1"/>
  <c r="AD3291" i="1"/>
  <c r="AD3290" i="1"/>
  <c r="AD3289" i="1"/>
  <c r="AD3288" i="1"/>
  <c r="AD3287" i="1"/>
  <c r="AD3286" i="1"/>
  <c r="AD3285" i="1"/>
  <c r="AD3284" i="1"/>
  <c r="AD3283" i="1"/>
  <c r="AD3282" i="1"/>
  <c r="AD3281" i="1"/>
  <c r="AD3280" i="1"/>
  <c r="AD3279" i="1"/>
  <c r="AD3278" i="1"/>
  <c r="AD3277" i="1"/>
  <c r="AD3276" i="1"/>
  <c r="AD3275" i="1"/>
  <c r="AD3274" i="1"/>
  <c r="AD3273" i="1"/>
  <c r="AD3272" i="1"/>
  <c r="AD3271" i="1"/>
  <c r="AD3270" i="1"/>
  <c r="AD3269" i="1"/>
  <c r="AD3268" i="1"/>
  <c r="AD3267" i="1"/>
  <c r="AD3266" i="1"/>
  <c r="AD3265" i="1"/>
  <c r="AD3264" i="1"/>
  <c r="AD3263" i="1"/>
  <c r="AD3262" i="1"/>
  <c r="AD3261" i="1"/>
  <c r="AD3260" i="1"/>
  <c r="AD3259" i="1"/>
  <c r="AD3258" i="1"/>
  <c r="AD3257" i="1"/>
  <c r="AD3256" i="1"/>
  <c r="AD3255" i="1"/>
  <c r="AD3254" i="1"/>
  <c r="AD3253" i="1"/>
  <c r="AD3252" i="1"/>
  <c r="AD3251" i="1"/>
  <c r="AD3250" i="1"/>
  <c r="AD3249" i="1"/>
  <c r="AD3248" i="1"/>
  <c r="AD3247" i="1"/>
  <c r="AD3246" i="1"/>
  <c r="AD3245" i="1"/>
  <c r="AD3244" i="1"/>
  <c r="AD3243" i="1"/>
  <c r="AD3242" i="1"/>
  <c r="AD3241" i="1"/>
  <c r="AD3240" i="1"/>
  <c r="AD3239" i="1"/>
  <c r="AD3238" i="1"/>
  <c r="AD3237" i="1"/>
  <c r="AD3236" i="1"/>
  <c r="AD3235" i="1"/>
  <c r="AD3234" i="1"/>
  <c r="AD3233" i="1"/>
  <c r="AD3232" i="1"/>
  <c r="AD3231" i="1"/>
  <c r="AD3230" i="1"/>
  <c r="AD3229" i="1"/>
  <c r="AD3228" i="1"/>
  <c r="AD3227" i="1"/>
  <c r="AD3226" i="1"/>
  <c r="AD3225" i="1"/>
  <c r="AD3224" i="1"/>
  <c r="AD3223" i="1"/>
  <c r="AD3222" i="1"/>
  <c r="AD3221" i="1"/>
  <c r="AD3220" i="1"/>
  <c r="AD3219" i="1"/>
  <c r="AD3218" i="1"/>
  <c r="AD3217" i="1"/>
  <c r="AD3216" i="1"/>
  <c r="AD3215" i="1"/>
  <c r="AD3214" i="1"/>
  <c r="AD3213" i="1"/>
  <c r="AD3212" i="1"/>
  <c r="AD3211" i="1"/>
  <c r="AD3210" i="1"/>
  <c r="AD3209" i="1"/>
  <c r="AD3208" i="1"/>
  <c r="AD3207" i="1"/>
  <c r="AD3206" i="1"/>
  <c r="AD3205" i="1"/>
  <c r="AD3204" i="1"/>
  <c r="AD3203" i="1"/>
  <c r="AD3202" i="1"/>
  <c r="AD3201" i="1"/>
  <c r="AD3200" i="1"/>
  <c r="AD3199" i="1"/>
  <c r="AD3198" i="1"/>
  <c r="AD3197" i="1"/>
  <c r="AD3196" i="1"/>
  <c r="AD3195" i="1"/>
  <c r="AD3194" i="1"/>
  <c r="AD3193" i="1"/>
  <c r="AD3192" i="1"/>
  <c r="AD3191" i="1"/>
  <c r="AD3190" i="1"/>
  <c r="AD3189" i="1"/>
  <c r="AD3188" i="1"/>
  <c r="AD3187" i="1"/>
  <c r="AD3186" i="1"/>
  <c r="AD3185" i="1"/>
  <c r="AD3184" i="1"/>
  <c r="AD3183" i="1"/>
  <c r="AD3182" i="1"/>
  <c r="AD3181" i="1"/>
  <c r="AD3180" i="1"/>
  <c r="AD3179" i="1"/>
  <c r="AD3178" i="1"/>
  <c r="AD3177" i="1"/>
  <c r="AD3176" i="1"/>
  <c r="AD3175" i="1"/>
  <c r="AD3174" i="1"/>
  <c r="AD3173" i="1"/>
  <c r="AD3172" i="1"/>
  <c r="AD3171" i="1"/>
  <c r="AD3170" i="1"/>
  <c r="AD3169" i="1"/>
  <c r="AD3168" i="1"/>
  <c r="AD3167" i="1"/>
  <c r="AD3166" i="1"/>
  <c r="AD3165" i="1"/>
  <c r="AD3164" i="1"/>
  <c r="AD3163" i="1"/>
  <c r="AD3162" i="1"/>
  <c r="AD3161" i="1"/>
  <c r="AD3160" i="1"/>
  <c r="AD3159" i="1"/>
  <c r="AD3158" i="1"/>
  <c r="AD3157" i="1"/>
  <c r="AD3156" i="1"/>
  <c r="AD3155" i="1"/>
  <c r="AD3154" i="1"/>
  <c r="AD3153" i="1"/>
  <c r="AD3152" i="1"/>
  <c r="AD3151" i="1"/>
  <c r="AD3150" i="1"/>
  <c r="AD3149" i="1"/>
  <c r="AD3148" i="1"/>
  <c r="AD3147" i="1"/>
  <c r="AD3146" i="1"/>
  <c r="AD3145" i="1"/>
  <c r="AD3144" i="1"/>
  <c r="AD3143" i="1"/>
  <c r="AD3142" i="1"/>
  <c r="AD3141" i="1"/>
  <c r="AD3140" i="1"/>
  <c r="AD3139" i="1"/>
  <c r="AD3138" i="1"/>
  <c r="AD3137" i="1"/>
  <c r="AD3136" i="1"/>
  <c r="AD3135" i="1"/>
  <c r="AD3134" i="1"/>
  <c r="AD3133" i="1"/>
  <c r="AD3132" i="1"/>
  <c r="AD3131" i="1"/>
  <c r="AD3130" i="1"/>
  <c r="AD3129" i="1"/>
  <c r="AD3128" i="1"/>
  <c r="AD3127" i="1"/>
  <c r="AD3126" i="1"/>
  <c r="AD3125" i="1"/>
  <c r="AD3124" i="1"/>
  <c r="AD3123" i="1"/>
  <c r="AD3122" i="1"/>
  <c r="AD3121" i="1"/>
  <c r="AD3120" i="1"/>
  <c r="AD3119" i="1"/>
  <c r="AD3118" i="1"/>
  <c r="AD3117" i="1"/>
  <c r="AD3116" i="1"/>
  <c r="AD3115" i="1"/>
  <c r="AD3114" i="1"/>
  <c r="AD3113" i="1"/>
  <c r="AD3112" i="1"/>
  <c r="AD3111" i="1"/>
  <c r="AD3110" i="1"/>
  <c r="AD3109" i="1"/>
  <c r="AD3108" i="1"/>
  <c r="AD3107" i="1"/>
  <c r="AD3106" i="1"/>
  <c r="AD3105" i="1"/>
  <c r="AD3104" i="1"/>
  <c r="AD3103" i="1"/>
  <c r="AD3102" i="1"/>
  <c r="AD3101" i="1"/>
  <c r="AD3100" i="1"/>
  <c r="AD3099" i="1"/>
  <c r="AD3098" i="1"/>
  <c r="AD3097" i="1"/>
  <c r="AD3096" i="1"/>
  <c r="AD3095" i="1"/>
  <c r="AD3094" i="1"/>
  <c r="AD3093" i="1"/>
  <c r="AD3092" i="1"/>
  <c r="AD3091" i="1"/>
  <c r="AD3090" i="1"/>
  <c r="AD3089" i="1"/>
  <c r="AD3088" i="1"/>
  <c r="AD3087" i="1"/>
  <c r="AD3086" i="1"/>
  <c r="AD3085" i="1"/>
  <c r="AD3084" i="1"/>
  <c r="AD3083" i="1"/>
  <c r="AD3082" i="1"/>
  <c r="AD3081" i="1"/>
  <c r="AD3080" i="1"/>
  <c r="AD3079" i="1"/>
  <c r="AD3078" i="1"/>
  <c r="AD3077" i="1"/>
  <c r="AD3076" i="1"/>
  <c r="AD3075" i="1"/>
  <c r="AD3074" i="1"/>
  <c r="AD3073" i="1"/>
  <c r="AD3072" i="1"/>
  <c r="AD3071" i="1"/>
  <c r="AD3070" i="1"/>
  <c r="AD3069" i="1"/>
  <c r="AD3068" i="1"/>
  <c r="AD3067" i="1"/>
  <c r="AD3066" i="1"/>
  <c r="AD3065" i="1"/>
  <c r="AD3064" i="1"/>
  <c r="AD3063" i="1"/>
  <c r="AD3062" i="1"/>
  <c r="AD3061" i="1"/>
  <c r="AD3060" i="1"/>
  <c r="AD3059" i="1"/>
  <c r="AD3058" i="1"/>
  <c r="AD3057" i="1"/>
  <c r="AD3056" i="1"/>
  <c r="AD3055" i="1"/>
  <c r="AD3054" i="1"/>
  <c r="AD3053" i="1"/>
  <c r="AD3052" i="1"/>
  <c r="AD3051" i="1"/>
  <c r="AD3050" i="1"/>
  <c r="AD3049" i="1"/>
  <c r="AD3048" i="1"/>
  <c r="AD3047" i="1"/>
  <c r="AD3046" i="1"/>
  <c r="AD3045" i="1"/>
  <c r="AD3044" i="1"/>
  <c r="AD3043" i="1"/>
  <c r="AD3042" i="1"/>
  <c r="AD3041" i="1"/>
  <c r="AD3040" i="1"/>
  <c r="AD3039" i="1"/>
  <c r="AD3038" i="1"/>
  <c r="AD3037" i="1"/>
  <c r="AD3036" i="1"/>
  <c r="AD3035" i="1"/>
  <c r="AD3034" i="1"/>
  <c r="AD3033" i="1"/>
  <c r="AD3032" i="1"/>
  <c r="AD3031" i="1"/>
  <c r="AD3030" i="1"/>
  <c r="AD3029" i="1"/>
  <c r="AD3028" i="1"/>
  <c r="AD3027" i="1"/>
  <c r="AD3026" i="1"/>
  <c r="AD3025" i="1"/>
  <c r="AD3024" i="1"/>
  <c r="AD3023" i="1"/>
  <c r="AD3022" i="1"/>
  <c r="AD3021" i="1"/>
  <c r="AD3020" i="1"/>
  <c r="AD3019" i="1"/>
  <c r="AD3018" i="1"/>
  <c r="AD3017" i="1"/>
  <c r="AD3016" i="1"/>
  <c r="AD3015" i="1"/>
  <c r="AD3014" i="1"/>
  <c r="AD3013" i="1"/>
  <c r="AD3012" i="1"/>
  <c r="AD3011" i="1"/>
  <c r="AD3010" i="1"/>
  <c r="AD3009" i="1"/>
  <c r="AD3008" i="1"/>
  <c r="AD3007" i="1"/>
  <c r="AD3006" i="1"/>
  <c r="AD3005" i="1"/>
  <c r="AD3004" i="1"/>
  <c r="AD3003" i="1"/>
  <c r="AD3002" i="1"/>
  <c r="AD3001" i="1"/>
  <c r="AD3000" i="1"/>
  <c r="AD2999" i="1"/>
  <c r="AD2998" i="1"/>
  <c r="AD2997" i="1"/>
  <c r="AD2996" i="1"/>
  <c r="AD2995" i="1"/>
  <c r="AD2994" i="1"/>
  <c r="AD2993" i="1"/>
  <c r="AD2992" i="1"/>
  <c r="AD2991" i="1"/>
  <c r="AD2990" i="1"/>
  <c r="AD2989" i="1"/>
  <c r="AD2988" i="1"/>
  <c r="AD2987" i="1"/>
  <c r="AD2986" i="1"/>
  <c r="AD2985" i="1"/>
  <c r="AD2984" i="1"/>
  <c r="AD2983" i="1"/>
  <c r="AD2982" i="1"/>
  <c r="AD2981" i="1"/>
  <c r="AD2980" i="1"/>
  <c r="AD2979" i="1"/>
  <c r="AD2978" i="1"/>
  <c r="AD2977" i="1"/>
  <c r="AD2976" i="1"/>
  <c r="AD2975" i="1"/>
  <c r="AD2974" i="1"/>
  <c r="AD2973" i="1"/>
  <c r="AD2972" i="1"/>
  <c r="AD2971" i="1"/>
  <c r="AD2970" i="1"/>
  <c r="AD2969" i="1"/>
  <c r="AD2968" i="1"/>
  <c r="AD2967" i="1"/>
  <c r="AD2966" i="1"/>
  <c r="AD2965" i="1"/>
  <c r="AD2964" i="1"/>
  <c r="AD2963" i="1"/>
  <c r="AD2962" i="1"/>
  <c r="AD2961" i="1"/>
  <c r="AD2960" i="1"/>
  <c r="AD2959" i="1"/>
  <c r="AD2958" i="1"/>
  <c r="AD2957" i="1"/>
  <c r="AD2956" i="1"/>
  <c r="AD2955" i="1"/>
  <c r="AD2954" i="1"/>
  <c r="AD2953" i="1"/>
  <c r="AD2952" i="1"/>
  <c r="AD2951" i="1"/>
  <c r="AD2950" i="1"/>
  <c r="AD2949" i="1"/>
  <c r="AD2948" i="1"/>
  <c r="AD2947" i="1"/>
  <c r="AD2946" i="1"/>
  <c r="AD2945" i="1"/>
  <c r="AD2944" i="1"/>
  <c r="AD2943" i="1"/>
  <c r="AD2942" i="1"/>
  <c r="AD2941" i="1"/>
  <c r="AD2940" i="1"/>
  <c r="AD2939" i="1"/>
  <c r="AD2938" i="1"/>
  <c r="AD2937" i="1"/>
  <c r="AD2936" i="1"/>
  <c r="AD2935" i="1"/>
  <c r="AD2934" i="1"/>
  <c r="AD2933" i="1"/>
  <c r="AD2932" i="1"/>
  <c r="AD2931" i="1"/>
  <c r="AD2930" i="1"/>
  <c r="AD2929" i="1"/>
  <c r="AD2928" i="1"/>
  <c r="AD2927" i="1"/>
  <c r="AD2926" i="1"/>
  <c r="AD2925" i="1"/>
  <c r="AD2924" i="1"/>
  <c r="AD2923" i="1"/>
  <c r="AD2922" i="1"/>
  <c r="AD2921" i="1"/>
  <c r="AD2920" i="1"/>
  <c r="AD2919" i="1"/>
  <c r="AD2918" i="1"/>
  <c r="AD2917" i="1"/>
  <c r="AD2916" i="1"/>
  <c r="AD2915" i="1"/>
  <c r="AD2914" i="1"/>
  <c r="AD2913" i="1"/>
  <c r="AD2912" i="1"/>
  <c r="AD2911" i="1"/>
  <c r="AD2910" i="1"/>
  <c r="AD2909" i="1"/>
  <c r="AD2908" i="1"/>
  <c r="AD2907" i="1"/>
  <c r="AD2906" i="1"/>
  <c r="AD2905" i="1"/>
  <c r="AD2904" i="1"/>
  <c r="AD2903" i="1"/>
  <c r="AD2902" i="1"/>
  <c r="AD2901" i="1"/>
  <c r="AD2900" i="1"/>
  <c r="AD2899" i="1"/>
  <c r="AD2898" i="1"/>
  <c r="AD2897" i="1"/>
  <c r="AD2896" i="1"/>
  <c r="AD2895" i="1"/>
  <c r="AD2894" i="1"/>
  <c r="AD2893" i="1"/>
  <c r="AD2892" i="1"/>
  <c r="AD2891" i="1"/>
  <c r="AD2890" i="1"/>
  <c r="AD2889" i="1"/>
  <c r="AD2888" i="1"/>
  <c r="AD2887" i="1"/>
  <c r="AD2886" i="1"/>
  <c r="AD2885" i="1"/>
  <c r="AD2884" i="1"/>
  <c r="AD2883" i="1"/>
  <c r="AD2882" i="1"/>
  <c r="AD2881" i="1"/>
  <c r="AD2880" i="1"/>
  <c r="AD2879" i="1"/>
  <c r="AD2878" i="1"/>
  <c r="AD2877" i="1"/>
  <c r="AD2876" i="1"/>
  <c r="AD2875" i="1"/>
  <c r="AD2874" i="1"/>
  <c r="AD2873" i="1"/>
  <c r="AD2872" i="1"/>
  <c r="AD2871" i="1"/>
  <c r="AD2870" i="1"/>
  <c r="AD2869" i="1"/>
  <c r="AD2868" i="1"/>
  <c r="AD2867" i="1"/>
  <c r="AD2866" i="1"/>
  <c r="AD2865" i="1"/>
  <c r="AD2864" i="1"/>
  <c r="AD2863" i="1"/>
  <c r="AD2862" i="1"/>
  <c r="AD2861" i="1"/>
  <c r="AD2860" i="1"/>
  <c r="AD2859" i="1"/>
  <c r="AD2858" i="1"/>
  <c r="AD2857" i="1"/>
  <c r="AD2856" i="1"/>
  <c r="AD2855" i="1"/>
  <c r="AD2854" i="1"/>
  <c r="AD2853" i="1"/>
  <c r="AD2852" i="1"/>
  <c r="AD2851" i="1"/>
  <c r="AD2850" i="1"/>
  <c r="AD2849" i="1"/>
  <c r="AD2848" i="1"/>
  <c r="AD2847" i="1"/>
  <c r="AD2846" i="1"/>
  <c r="AD2845" i="1"/>
  <c r="AD2844" i="1"/>
  <c r="AD2843" i="1"/>
  <c r="AD2842" i="1"/>
  <c r="AD2841" i="1"/>
  <c r="AD2840" i="1"/>
  <c r="AD2839" i="1"/>
  <c r="AD2838" i="1"/>
  <c r="AD2837" i="1"/>
  <c r="AD2836" i="1"/>
  <c r="AD2835" i="1"/>
  <c r="AD2834" i="1"/>
  <c r="AD2833" i="1"/>
  <c r="AD2832" i="1"/>
  <c r="AD2831" i="1"/>
  <c r="AD2830" i="1"/>
  <c r="AD2829" i="1"/>
  <c r="AD2828" i="1"/>
  <c r="AD2827" i="1"/>
  <c r="AD2826" i="1"/>
  <c r="AD2825" i="1"/>
  <c r="AD2824" i="1"/>
  <c r="AD2823" i="1"/>
  <c r="AD2822" i="1"/>
  <c r="AD2821" i="1"/>
  <c r="AD2820" i="1"/>
  <c r="AD2819" i="1"/>
  <c r="AD2818" i="1"/>
  <c r="AD2817" i="1"/>
  <c r="AD2816" i="1"/>
  <c r="AD2815" i="1"/>
  <c r="AD2814" i="1"/>
  <c r="AD2813" i="1"/>
  <c r="AD2812" i="1"/>
  <c r="AD2811" i="1"/>
  <c r="AD2810" i="1"/>
  <c r="AD2809" i="1"/>
  <c r="AD2808" i="1"/>
  <c r="AD2807" i="1"/>
  <c r="AD2806" i="1"/>
  <c r="AD2805" i="1"/>
  <c r="AD2804" i="1"/>
  <c r="AD2803" i="1"/>
  <c r="AD2802" i="1"/>
  <c r="AD2801" i="1"/>
  <c r="AD2800" i="1"/>
  <c r="AD2799" i="1"/>
  <c r="AD2798" i="1"/>
  <c r="AD2797" i="1"/>
  <c r="AD2796" i="1"/>
  <c r="AD2795" i="1"/>
  <c r="AD2794" i="1"/>
  <c r="AD2793" i="1"/>
  <c r="AD2792" i="1"/>
  <c r="AD2791" i="1"/>
  <c r="AD2790" i="1"/>
  <c r="AD2789" i="1"/>
  <c r="AD2788" i="1"/>
  <c r="AD2787" i="1"/>
  <c r="AD2786" i="1"/>
  <c r="AD2785" i="1"/>
  <c r="AD2784" i="1"/>
  <c r="AD2783" i="1"/>
  <c r="AD2782" i="1"/>
  <c r="AD2781" i="1"/>
  <c r="AD2780" i="1"/>
  <c r="AD2779" i="1"/>
  <c r="AD2778" i="1"/>
  <c r="AD2777" i="1"/>
  <c r="AD2776" i="1"/>
  <c r="AD2775" i="1"/>
  <c r="AD2774" i="1"/>
  <c r="AD2773" i="1"/>
  <c r="AD2772" i="1"/>
  <c r="AD2771" i="1"/>
  <c r="AD2770" i="1"/>
  <c r="AD2769" i="1"/>
  <c r="AD2768" i="1"/>
  <c r="AD2767" i="1"/>
  <c r="AD2766" i="1"/>
  <c r="AD2765" i="1"/>
  <c r="AD2764" i="1"/>
  <c r="AD2763" i="1"/>
  <c r="AD2762" i="1"/>
  <c r="AD2761" i="1"/>
  <c r="AD2760" i="1"/>
  <c r="AD2759" i="1"/>
  <c r="AD2758" i="1"/>
  <c r="AD2757" i="1"/>
  <c r="AD2756" i="1"/>
  <c r="AD2755" i="1"/>
  <c r="AD2754" i="1"/>
  <c r="AD2753" i="1"/>
  <c r="AD2752" i="1"/>
  <c r="AD2751" i="1"/>
  <c r="AD2750" i="1"/>
  <c r="AD2749" i="1"/>
  <c r="AD2748" i="1"/>
  <c r="AD2747" i="1"/>
  <c r="AD2746" i="1"/>
  <c r="AD2745" i="1"/>
  <c r="AD2744" i="1"/>
  <c r="AD2743" i="1"/>
  <c r="AD2742" i="1"/>
  <c r="AD2741" i="1"/>
  <c r="AD2740" i="1"/>
  <c r="AD2739" i="1"/>
  <c r="AD2738" i="1"/>
  <c r="AD2737" i="1"/>
  <c r="AD2736" i="1"/>
  <c r="AD2735" i="1"/>
  <c r="AD2734" i="1"/>
  <c r="AD2733" i="1"/>
  <c r="AD2732" i="1"/>
  <c r="AD2731" i="1"/>
  <c r="AD2730" i="1"/>
  <c r="AD2729" i="1"/>
  <c r="AD2728" i="1"/>
  <c r="AD2727" i="1"/>
  <c r="AD2726" i="1"/>
  <c r="AD2725" i="1"/>
  <c r="AD2724" i="1"/>
  <c r="AD2723" i="1"/>
  <c r="AD2722" i="1"/>
  <c r="AD2721" i="1"/>
  <c r="AD2720" i="1"/>
  <c r="AD2719" i="1"/>
  <c r="AD2718" i="1"/>
  <c r="AD2717" i="1"/>
  <c r="AD2716" i="1"/>
  <c r="AD2715" i="1"/>
  <c r="AD2714" i="1"/>
  <c r="AD2713" i="1"/>
  <c r="AD2712" i="1"/>
  <c r="AD2711" i="1"/>
  <c r="AD2710" i="1"/>
  <c r="AD2709" i="1"/>
  <c r="AD2708" i="1"/>
  <c r="AD2707" i="1"/>
  <c r="AD2706" i="1"/>
  <c r="AD2705" i="1"/>
  <c r="AD2704" i="1"/>
  <c r="AD2703" i="1"/>
  <c r="AD2702" i="1"/>
  <c r="AD2701" i="1"/>
  <c r="AD2700" i="1"/>
  <c r="AD2699" i="1"/>
  <c r="AD2698" i="1"/>
  <c r="AD2697" i="1"/>
  <c r="AD2696" i="1"/>
  <c r="AD2695" i="1"/>
  <c r="AD2694" i="1"/>
  <c r="AD2693" i="1"/>
  <c r="AD2692" i="1"/>
  <c r="AD2691" i="1"/>
  <c r="AD2690" i="1"/>
  <c r="AD2689" i="1"/>
  <c r="AD2688" i="1"/>
  <c r="AD2687" i="1"/>
  <c r="AD2686" i="1"/>
  <c r="AD2685" i="1"/>
  <c r="AD2684" i="1"/>
  <c r="AD2683" i="1"/>
  <c r="AD2682" i="1"/>
  <c r="AD2681" i="1"/>
  <c r="AD2680" i="1"/>
  <c r="AD2679" i="1"/>
  <c r="AD2678" i="1"/>
  <c r="AD2677" i="1"/>
  <c r="AD2676" i="1"/>
  <c r="AD2675" i="1"/>
  <c r="AD2674" i="1"/>
  <c r="AD2673" i="1"/>
  <c r="AD2672" i="1"/>
  <c r="AD2671" i="1"/>
  <c r="AD2670" i="1"/>
  <c r="AD2669" i="1"/>
  <c r="AD2668" i="1"/>
  <c r="AD2667" i="1"/>
  <c r="AD2666" i="1"/>
  <c r="AD2665" i="1"/>
  <c r="AD2664" i="1"/>
  <c r="AD2663" i="1"/>
  <c r="AD2662" i="1"/>
  <c r="AD2661" i="1"/>
  <c r="AD2660" i="1"/>
  <c r="AD2659" i="1"/>
  <c r="AD2658" i="1"/>
  <c r="AD2657" i="1"/>
  <c r="AD2656" i="1"/>
  <c r="AD2655" i="1"/>
  <c r="AD2654" i="1"/>
  <c r="AD2653" i="1"/>
  <c r="AD2652" i="1"/>
  <c r="AD2651" i="1"/>
  <c r="AD2650" i="1"/>
  <c r="AD2649" i="1"/>
  <c r="AD2648" i="1"/>
  <c r="AD2647" i="1"/>
  <c r="AD2646" i="1"/>
  <c r="AD2645" i="1"/>
  <c r="AD2644" i="1"/>
  <c r="AD2643" i="1"/>
  <c r="AD2642" i="1"/>
  <c r="AD2641" i="1"/>
  <c r="AD2640" i="1"/>
  <c r="AD2639" i="1"/>
  <c r="AD2638" i="1"/>
  <c r="AD2637" i="1"/>
  <c r="AD2636" i="1"/>
  <c r="AD2635" i="1"/>
  <c r="AD2634" i="1"/>
  <c r="AD2633" i="1"/>
  <c r="AD2632" i="1"/>
  <c r="AD2631" i="1"/>
  <c r="AD2630" i="1"/>
  <c r="AD2629" i="1"/>
  <c r="AD2628" i="1"/>
  <c r="AD2627" i="1"/>
  <c r="AD2626" i="1"/>
  <c r="AD2625" i="1"/>
  <c r="AD2624" i="1"/>
  <c r="AD2623" i="1"/>
  <c r="AD2622" i="1"/>
  <c r="AD2621" i="1"/>
  <c r="AD2620" i="1"/>
  <c r="AD2619" i="1"/>
  <c r="AD2618" i="1"/>
  <c r="AD2617" i="1"/>
  <c r="AD2616" i="1"/>
  <c r="AD2615" i="1"/>
  <c r="AD2614" i="1"/>
  <c r="AD2613" i="1"/>
  <c r="AD2612" i="1"/>
  <c r="AD2611" i="1"/>
  <c r="AD2610" i="1"/>
  <c r="AD2609" i="1"/>
  <c r="AD2608" i="1"/>
  <c r="AD2607" i="1"/>
  <c r="AD2606" i="1"/>
  <c r="AD2605" i="1"/>
  <c r="AD2604" i="1"/>
  <c r="AD2603" i="1"/>
  <c r="AD2602" i="1"/>
  <c r="AD2601" i="1"/>
  <c r="AD2600" i="1"/>
  <c r="AD2599" i="1"/>
  <c r="AD2598" i="1"/>
  <c r="AD2597" i="1"/>
  <c r="AD2596" i="1"/>
  <c r="AD2595" i="1"/>
  <c r="AD2594" i="1"/>
  <c r="AD2593" i="1"/>
  <c r="AD2592" i="1"/>
  <c r="AD2591" i="1"/>
  <c r="AD2590" i="1"/>
  <c r="AD2589" i="1"/>
  <c r="AD2588" i="1"/>
  <c r="AD2587" i="1"/>
  <c r="AD2586" i="1"/>
  <c r="AD2585" i="1"/>
  <c r="AD2584" i="1"/>
  <c r="AD2583" i="1"/>
  <c r="AD2582" i="1"/>
  <c r="AD2581" i="1"/>
  <c r="AD2580" i="1"/>
  <c r="AD2579" i="1"/>
  <c r="AD2578" i="1"/>
  <c r="AD2577" i="1"/>
  <c r="AD2576" i="1"/>
  <c r="AD2575" i="1"/>
  <c r="AD2574" i="1"/>
  <c r="AD2573" i="1"/>
  <c r="AD2572" i="1"/>
  <c r="AD2571" i="1"/>
  <c r="AD2570" i="1"/>
  <c r="AD2569" i="1"/>
  <c r="AD2568" i="1"/>
  <c r="AD2567" i="1"/>
  <c r="AD2566" i="1"/>
  <c r="AD2565" i="1"/>
  <c r="AD2564" i="1"/>
  <c r="AD2563" i="1"/>
  <c r="AD2562" i="1"/>
  <c r="AD2561" i="1"/>
  <c r="AD2560" i="1"/>
  <c r="AD2559" i="1"/>
  <c r="AD2558" i="1"/>
  <c r="AD2557" i="1"/>
  <c r="AD2556" i="1"/>
  <c r="AD2555" i="1"/>
  <c r="AD2554" i="1"/>
  <c r="AD2553" i="1"/>
  <c r="AD2552" i="1"/>
  <c r="AD2551" i="1"/>
  <c r="AD2550" i="1"/>
  <c r="AD2549" i="1"/>
  <c r="AD2548" i="1"/>
  <c r="AD2547" i="1"/>
  <c r="AD2546" i="1"/>
  <c r="AD2545" i="1"/>
  <c r="AD2544" i="1"/>
  <c r="AD2543" i="1"/>
  <c r="AD2542" i="1"/>
  <c r="AD2541" i="1"/>
  <c r="AD2540" i="1"/>
  <c r="AD2539" i="1"/>
  <c r="AD2538" i="1"/>
  <c r="AD2537" i="1"/>
  <c r="AD2536" i="1"/>
  <c r="AD2535" i="1"/>
  <c r="AD2534" i="1"/>
  <c r="AD2533" i="1"/>
  <c r="AD2532" i="1"/>
  <c r="AD2531" i="1"/>
  <c r="AD2530" i="1"/>
  <c r="AD2529" i="1"/>
  <c r="AD2528" i="1"/>
  <c r="AD2527" i="1"/>
  <c r="AD2526" i="1"/>
  <c r="AD2525" i="1"/>
  <c r="AD2524" i="1"/>
  <c r="AD2523" i="1"/>
  <c r="AD2522" i="1"/>
  <c r="AD2521" i="1"/>
  <c r="AD2520" i="1"/>
  <c r="AD2519" i="1"/>
  <c r="AD2518" i="1"/>
  <c r="AD2517" i="1"/>
  <c r="AD2516" i="1"/>
  <c r="AD2515" i="1"/>
  <c r="AD2514" i="1"/>
  <c r="AD2513" i="1"/>
  <c r="AD2512" i="1"/>
  <c r="AD2511" i="1"/>
  <c r="AD2510" i="1"/>
  <c r="AD2509" i="1"/>
  <c r="AD2508" i="1"/>
  <c r="AD2507" i="1"/>
  <c r="AD2506" i="1"/>
  <c r="AD2505" i="1"/>
  <c r="AD2504" i="1"/>
  <c r="AD2503" i="1"/>
  <c r="AD2502" i="1"/>
  <c r="AD2501" i="1"/>
  <c r="AD2500" i="1"/>
  <c r="AD2499" i="1"/>
  <c r="AD2498" i="1"/>
  <c r="AD2497" i="1"/>
  <c r="AD2496" i="1"/>
  <c r="AD2495" i="1"/>
  <c r="AD2494" i="1"/>
  <c r="AD2493" i="1"/>
  <c r="AD2492" i="1"/>
  <c r="AD2491" i="1"/>
  <c r="AD2490" i="1"/>
  <c r="AD2489" i="1"/>
  <c r="AD2488" i="1"/>
  <c r="AD2487" i="1"/>
  <c r="AD2486" i="1"/>
  <c r="AD2485" i="1"/>
  <c r="AD2484" i="1"/>
  <c r="AD2483" i="1"/>
  <c r="AD2482" i="1"/>
  <c r="AD2481" i="1"/>
  <c r="AD2480" i="1"/>
  <c r="AD2479" i="1"/>
  <c r="AD2478" i="1"/>
  <c r="AD2477" i="1"/>
  <c r="AD2476" i="1"/>
  <c r="AD2475" i="1"/>
  <c r="AD2474" i="1"/>
  <c r="AD2473" i="1"/>
  <c r="AD2472" i="1"/>
  <c r="AD2471" i="1"/>
  <c r="AD2470" i="1"/>
  <c r="AD2469" i="1"/>
  <c r="AD2468" i="1"/>
  <c r="AD2467" i="1"/>
  <c r="AD2466" i="1"/>
  <c r="AD2465" i="1"/>
  <c r="AD2464" i="1"/>
  <c r="AD2463" i="1"/>
  <c r="AD2462" i="1"/>
  <c r="AD2461" i="1"/>
  <c r="AD2460" i="1"/>
  <c r="AD2459" i="1"/>
  <c r="AD2458" i="1"/>
  <c r="AD2457" i="1"/>
  <c r="AD2456" i="1"/>
  <c r="AD2455" i="1"/>
  <c r="AD2454" i="1"/>
  <c r="AD2453" i="1"/>
  <c r="AD2452" i="1"/>
  <c r="AD2451" i="1"/>
  <c r="AD2450" i="1"/>
  <c r="AD2449" i="1"/>
  <c r="AD2448" i="1"/>
  <c r="AD2447" i="1"/>
  <c r="AD2446" i="1"/>
  <c r="AD2445" i="1"/>
  <c r="AD2444" i="1"/>
  <c r="AD2443" i="1"/>
  <c r="AD2442" i="1"/>
  <c r="AD2441" i="1"/>
  <c r="AD2440" i="1"/>
  <c r="AD2439" i="1"/>
  <c r="AD2438" i="1"/>
  <c r="AD2437" i="1"/>
  <c r="AD2436" i="1"/>
  <c r="AD2435" i="1"/>
  <c r="AD2434" i="1"/>
  <c r="AD2433" i="1"/>
  <c r="AD2432" i="1"/>
  <c r="AD2431" i="1"/>
  <c r="AD2430" i="1"/>
  <c r="AD2429" i="1"/>
  <c r="AD2428" i="1"/>
  <c r="AD2427" i="1"/>
  <c r="AD2426" i="1"/>
  <c r="AD2425" i="1"/>
  <c r="AD2424" i="1"/>
  <c r="AD2423" i="1"/>
  <c r="AD2422" i="1"/>
  <c r="AD2421" i="1"/>
  <c r="AD2420" i="1"/>
  <c r="AD2419" i="1"/>
  <c r="AD2418" i="1"/>
  <c r="AD2417" i="1"/>
  <c r="AD2416" i="1"/>
  <c r="AD2415" i="1"/>
  <c r="AD2414" i="1"/>
  <c r="AD2413" i="1"/>
  <c r="AD2412" i="1"/>
  <c r="AD2411" i="1"/>
  <c r="AD2410" i="1"/>
  <c r="AD2409" i="1"/>
  <c r="AD2408" i="1"/>
  <c r="AD2407" i="1"/>
  <c r="AD2406" i="1"/>
  <c r="AD2405" i="1"/>
  <c r="AD2404" i="1"/>
  <c r="AD2403" i="1"/>
  <c r="AD2402" i="1"/>
  <c r="AD2401" i="1"/>
  <c r="AD2400" i="1"/>
  <c r="AD2399" i="1"/>
  <c r="AD2398" i="1"/>
  <c r="AD2397" i="1"/>
  <c r="AD2396" i="1"/>
  <c r="AD2395" i="1"/>
  <c r="AD2394" i="1"/>
  <c r="AD2393" i="1"/>
  <c r="AD2392" i="1"/>
  <c r="AD2391" i="1"/>
  <c r="AD2390" i="1"/>
  <c r="AD2389" i="1"/>
  <c r="AD2388" i="1"/>
  <c r="AD2387" i="1"/>
  <c r="AD2386" i="1"/>
  <c r="AD2385" i="1"/>
  <c r="AD2384" i="1"/>
  <c r="AD2383" i="1"/>
  <c r="AD2382" i="1"/>
  <c r="AD2381" i="1"/>
  <c r="AD2380" i="1"/>
  <c r="AD2379" i="1"/>
  <c r="AD2378" i="1"/>
  <c r="AD2377" i="1"/>
  <c r="AD2376" i="1"/>
  <c r="AD2375" i="1"/>
  <c r="AD2374" i="1"/>
  <c r="AD2373" i="1"/>
  <c r="AD2372" i="1"/>
  <c r="AD2371" i="1"/>
  <c r="AD2370" i="1"/>
  <c r="AD2369" i="1"/>
  <c r="AD2368" i="1"/>
  <c r="AD2367" i="1"/>
  <c r="AD2366" i="1"/>
  <c r="AD2365" i="1"/>
  <c r="AD2364" i="1"/>
  <c r="AD2363" i="1"/>
  <c r="AD2362" i="1"/>
  <c r="AD2361" i="1"/>
  <c r="AD2360" i="1"/>
  <c r="AD2359" i="1"/>
  <c r="AD2358" i="1"/>
  <c r="AD2357" i="1"/>
  <c r="AD2356" i="1"/>
  <c r="AD2355" i="1"/>
  <c r="AD2354" i="1"/>
  <c r="AD2353" i="1"/>
  <c r="AD2352" i="1"/>
  <c r="AD2351" i="1"/>
  <c r="AD2350" i="1"/>
  <c r="AD2349" i="1"/>
  <c r="AD2348" i="1"/>
  <c r="AD2347" i="1"/>
  <c r="AD2346" i="1"/>
  <c r="AD2345" i="1"/>
  <c r="AD2344" i="1"/>
  <c r="AD2343" i="1"/>
  <c r="AD2342" i="1"/>
  <c r="AD2341" i="1"/>
  <c r="AD2340" i="1"/>
  <c r="AD2339" i="1"/>
  <c r="AD2338" i="1"/>
  <c r="AD2337" i="1"/>
  <c r="AD2336" i="1"/>
  <c r="AD2335" i="1"/>
  <c r="AD2334" i="1"/>
  <c r="AD2333" i="1"/>
  <c r="AD2332" i="1"/>
  <c r="AD2331" i="1"/>
  <c r="AD2330" i="1"/>
  <c r="AD2329" i="1"/>
  <c r="AD2328" i="1"/>
  <c r="AD2327" i="1"/>
  <c r="AD2326" i="1"/>
  <c r="AD2325" i="1"/>
  <c r="AD2324" i="1"/>
  <c r="AD2323" i="1"/>
  <c r="AD2322" i="1"/>
  <c r="AD2321" i="1"/>
  <c r="AD2320" i="1"/>
  <c r="AD2319" i="1"/>
  <c r="AD2318" i="1"/>
  <c r="AD2317" i="1"/>
  <c r="AD2316" i="1"/>
  <c r="AD2315" i="1"/>
  <c r="AD2314" i="1"/>
  <c r="AD2313" i="1"/>
  <c r="AD2312" i="1"/>
  <c r="AD2311" i="1"/>
  <c r="AD2310" i="1"/>
  <c r="AD2309" i="1"/>
  <c r="AD2308" i="1"/>
  <c r="AD2307" i="1"/>
  <c r="AD2306" i="1"/>
  <c r="AD2305" i="1"/>
  <c r="AD2304" i="1"/>
  <c r="AD2303" i="1"/>
  <c r="AD2302" i="1"/>
  <c r="AD2301" i="1"/>
  <c r="AD2300" i="1"/>
  <c r="AD2299" i="1"/>
  <c r="AD2298" i="1"/>
  <c r="AD2297" i="1"/>
  <c r="AD2296" i="1"/>
  <c r="AD2295" i="1"/>
  <c r="AD2294" i="1"/>
  <c r="AD2293" i="1"/>
  <c r="AD2292" i="1"/>
  <c r="AD2291" i="1"/>
  <c r="AD2290" i="1"/>
  <c r="AD2289" i="1"/>
  <c r="AD2288" i="1"/>
  <c r="AD2287" i="1"/>
  <c r="AD2286" i="1"/>
  <c r="AD2285" i="1"/>
  <c r="AD2284" i="1"/>
  <c r="AD2283" i="1"/>
  <c r="AD2282" i="1"/>
  <c r="AD2281" i="1"/>
  <c r="AD2280" i="1"/>
  <c r="AD2279" i="1"/>
  <c r="AD2278" i="1"/>
  <c r="AD2277" i="1"/>
  <c r="AD2276" i="1"/>
  <c r="AD2275" i="1"/>
  <c r="AD2274" i="1"/>
  <c r="AD2273" i="1"/>
  <c r="AD2272" i="1"/>
  <c r="AD2271" i="1"/>
  <c r="AD2270" i="1"/>
  <c r="AD2269" i="1"/>
  <c r="AD2268" i="1"/>
  <c r="AD2267" i="1"/>
  <c r="AD2266" i="1"/>
  <c r="AD2265" i="1"/>
  <c r="AD2264" i="1"/>
  <c r="AD2263" i="1"/>
  <c r="AD2262" i="1"/>
  <c r="AD2261" i="1"/>
  <c r="AD2260" i="1"/>
  <c r="AD2259" i="1"/>
  <c r="AD2258" i="1"/>
  <c r="AD2257" i="1"/>
  <c r="AD2256" i="1"/>
  <c r="AD2255" i="1"/>
  <c r="AD2254" i="1"/>
  <c r="AD2253" i="1"/>
  <c r="AD2252" i="1"/>
  <c r="AD2251" i="1"/>
  <c r="AD2250" i="1"/>
  <c r="AD2249" i="1"/>
  <c r="AD2248" i="1"/>
  <c r="AD2247" i="1"/>
  <c r="AD2246" i="1"/>
  <c r="AD2245" i="1"/>
  <c r="AD2244" i="1"/>
  <c r="AD2243" i="1"/>
  <c r="AD2242" i="1"/>
  <c r="AD2241" i="1"/>
  <c r="AD2240" i="1"/>
  <c r="AD2239" i="1"/>
  <c r="AD2238" i="1"/>
  <c r="AD2237" i="1"/>
  <c r="AD2236" i="1"/>
  <c r="AD2235" i="1"/>
  <c r="AD2234" i="1"/>
  <c r="AD2233" i="1"/>
  <c r="AD2232" i="1"/>
  <c r="AD2231" i="1"/>
  <c r="AD2230" i="1"/>
  <c r="AD2229" i="1"/>
  <c r="AD2228" i="1"/>
  <c r="AD2227" i="1"/>
  <c r="AD2226" i="1"/>
  <c r="AD2225" i="1"/>
  <c r="AD2224" i="1"/>
  <c r="AD2223" i="1"/>
  <c r="AD2222" i="1"/>
  <c r="AD2221" i="1"/>
  <c r="AD2220" i="1"/>
  <c r="AD2219" i="1"/>
  <c r="AD2218" i="1"/>
  <c r="AD2217" i="1"/>
  <c r="AD2216" i="1"/>
  <c r="AD2215" i="1"/>
  <c r="AD2214" i="1"/>
  <c r="AD2213" i="1"/>
  <c r="AD2212" i="1"/>
  <c r="AD2211" i="1"/>
  <c r="AD2210" i="1"/>
  <c r="AD2209" i="1"/>
  <c r="AD2208" i="1"/>
  <c r="AD2207" i="1"/>
  <c r="AD2206" i="1"/>
  <c r="AD2205" i="1"/>
  <c r="AD2204" i="1"/>
  <c r="AD2203" i="1"/>
  <c r="AD2202" i="1"/>
  <c r="AD2201" i="1"/>
  <c r="AD2200" i="1"/>
  <c r="AD2199" i="1"/>
  <c r="AD2198" i="1"/>
  <c r="AD2197" i="1"/>
  <c r="AD2196" i="1"/>
  <c r="AD2195" i="1"/>
  <c r="AD2194" i="1"/>
  <c r="AD2193" i="1"/>
  <c r="AD2192" i="1"/>
  <c r="AD2191" i="1"/>
  <c r="AD2190" i="1"/>
  <c r="AD2189" i="1"/>
  <c r="AD2188" i="1"/>
  <c r="AD2187" i="1"/>
  <c r="AD2186" i="1"/>
  <c r="AD2185" i="1"/>
  <c r="AD2184" i="1"/>
  <c r="AD2183" i="1"/>
  <c r="AD2182" i="1"/>
  <c r="AD2181" i="1"/>
  <c r="AD2180" i="1"/>
  <c r="AD2179" i="1"/>
  <c r="AD2178" i="1"/>
  <c r="AD2177" i="1"/>
  <c r="AD2176" i="1"/>
  <c r="AD2175" i="1"/>
  <c r="AD2174" i="1"/>
  <c r="AD2173" i="1"/>
  <c r="AD2172" i="1"/>
  <c r="AD2171" i="1"/>
  <c r="AD2170" i="1"/>
  <c r="AD2169" i="1"/>
  <c r="AD2168" i="1"/>
  <c r="AD2167" i="1"/>
  <c r="AD2166" i="1"/>
  <c r="AD2165" i="1"/>
  <c r="AD2164" i="1"/>
  <c r="AD2163" i="1"/>
  <c r="AD2162" i="1"/>
  <c r="AD2161" i="1"/>
  <c r="AD2160" i="1"/>
  <c r="AD2159" i="1"/>
  <c r="AD2158" i="1"/>
  <c r="AD2157" i="1"/>
  <c r="AD2156" i="1"/>
  <c r="AD2155" i="1"/>
  <c r="AD2154" i="1"/>
  <c r="AD2153" i="1"/>
  <c r="AD2152" i="1"/>
  <c r="AD2151" i="1"/>
  <c r="AD2150" i="1"/>
  <c r="AD2149" i="1"/>
  <c r="AD2148" i="1"/>
  <c r="AD2147" i="1"/>
  <c r="AD2146" i="1"/>
  <c r="AD2145" i="1"/>
  <c r="AD2144" i="1"/>
  <c r="AD2143" i="1"/>
  <c r="AD2142" i="1"/>
  <c r="AD2141" i="1"/>
  <c r="AD2140" i="1"/>
  <c r="AD2139" i="1"/>
  <c r="AD2138" i="1"/>
  <c r="AD2137" i="1"/>
  <c r="AD2136" i="1"/>
  <c r="AD2135" i="1"/>
  <c r="AD2134" i="1"/>
  <c r="AD2133" i="1"/>
  <c r="AD2132" i="1"/>
  <c r="AD2131" i="1"/>
  <c r="AD2130" i="1"/>
  <c r="AD2129" i="1"/>
  <c r="AD2128" i="1"/>
  <c r="AD2127" i="1"/>
  <c r="AD2126" i="1"/>
  <c r="AD2125" i="1"/>
  <c r="AD2124" i="1"/>
  <c r="AD2123" i="1"/>
  <c r="AD2122" i="1"/>
  <c r="AD2121" i="1"/>
  <c r="AD2120" i="1"/>
  <c r="AD2119" i="1"/>
  <c r="AD2118" i="1"/>
  <c r="AD2117" i="1"/>
  <c r="AD2116" i="1"/>
  <c r="AD2115" i="1"/>
  <c r="AD2114" i="1"/>
  <c r="AD2113" i="1"/>
  <c r="AD2112" i="1"/>
  <c r="AD2111" i="1"/>
  <c r="AD2110" i="1"/>
  <c r="AD2109" i="1"/>
  <c r="AD2108" i="1"/>
  <c r="AD2107" i="1"/>
  <c r="AD2106" i="1"/>
  <c r="AD2105" i="1"/>
  <c r="AD2104" i="1"/>
  <c r="AD2103" i="1"/>
  <c r="AD2102" i="1"/>
  <c r="AD2101" i="1"/>
  <c r="AD2100" i="1"/>
  <c r="AD2099" i="1"/>
  <c r="AD2098" i="1"/>
  <c r="AD2097" i="1"/>
  <c r="AD2096" i="1"/>
  <c r="AD2095" i="1"/>
  <c r="AD2094" i="1"/>
  <c r="AD2093" i="1"/>
  <c r="AD2092" i="1"/>
  <c r="AD2091" i="1"/>
  <c r="AD2090" i="1"/>
  <c r="AD2089" i="1"/>
  <c r="AD2088" i="1"/>
  <c r="AD2087" i="1"/>
  <c r="AD2086" i="1"/>
  <c r="AD2085" i="1"/>
  <c r="AD2084" i="1"/>
  <c r="AD2083" i="1"/>
  <c r="AD2082" i="1"/>
  <c r="AD2081" i="1"/>
  <c r="AD2080" i="1"/>
  <c r="AD2079" i="1"/>
  <c r="AD2078" i="1"/>
  <c r="AD2077" i="1"/>
  <c r="AD2076" i="1"/>
  <c r="AD2075" i="1"/>
  <c r="AD2074" i="1"/>
  <c r="AD2073" i="1"/>
  <c r="AD2072" i="1"/>
  <c r="AD2071" i="1"/>
  <c r="AD2070" i="1"/>
  <c r="AD2069" i="1"/>
  <c r="AD2068" i="1"/>
  <c r="AD2067" i="1"/>
  <c r="AD2066" i="1"/>
  <c r="AD2065" i="1"/>
  <c r="AD2064" i="1"/>
  <c r="AD2063" i="1"/>
  <c r="AD2062" i="1"/>
  <c r="AD2061" i="1"/>
  <c r="AD2060" i="1"/>
  <c r="AD2059" i="1"/>
  <c r="AD2058" i="1"/>
  <c r="AD2057" i="1"/>
  <c r="AD2056" i="1"/>
  <c r="AD2055" i="1"/>
  <c r="AD2054" i="1"/>
  <c r="AD2053" i="1"/>
  <c r="AD2052" i="1"/>
  <c r="AD2051" i="1"/>
  <c r="AD2050" i="1"/>
  <c r="AD2049" i="1"/>
  <c r="AD2048" i="1"/>
  <c r="AD2047" i="1"/>
  <c r="AD2046" i="1"/>
  <c r="AD2045" i="1"/>
  <c r="AD2044" i="1"/>
  <c r="AD2043" i="1"/>
  <c r="AD2042" i="1"/>
  <c r="AD2041" i="1"/>
  <c r="AD2040" i="1"/>
  <c r="AD2039" i="1"/>
  <c r="AD2038" i="1"/>
  <c r="AD2037" i="1"/>
  <c r="AD2036" i="1"/>
  <c r="AD2035" i="1"/>
  <c r="AD2034" i="1"/>
  <c r="AD2033" i="1"/>
  <c r="AD2032" i="1"/>
  <c r="AD2031" i="1"/>
  <c r="AD2030" i="1"/>
  <c r="AD2029" i="1"/>
  <c r="AD2028" i="1"/>
  <c r="AD2027" i="1"/>
  <c r="AD2026" i="1"/>
  <c r="AD2025" i="1"/>
  <c r="AD2024" i="1"/>
  <c r="AD2023" i="1"/>
  <c r="AD2022" i="1"/>
  <c r="AD2021" i="1"/>
  <c r="AD2020" i="1"/>
  <c r="AD2019" i="1"/>
  <c r="AD2018" i="1"/>
  <c r="AD2017" i="1"/>
  <c r="AD2016" i="1"/>
  <c r="AD2015" i="1"/>
  <c r="AD2014" i="1"/>
  <c r="AD2013" i="1"/>
  <c r="AD2012" i="1"/>
  <c r="AD2011" i="1"/>
  <c r="AD2010" i="1"/>
  <c r="AD2009" i="1"/>
  <c r="AD2008" i="1"/>
  <c r="AD2007" i="1"/>
  <c r="AD2006" i="1"/>
  <c r="AD2005" i="1"/>
  <c r="AD2004" i="1"/>
  <c r="AD2003" i="1"/>
  <c r="AD2002" i="1"/>
  <c r="AD2001" i="1"/>
  <c r="AD2000" i="1"/>
  <c r="AD1999" i="1"/>
  <c r="AD1998" i="1"/>
  <c r="AD1997" i="1"/>
  <c r="AD1996" i="1"/>
  <c r="AD1995" i="1"/>
  <c r="AD1994" i="1"/>
  <c r="AD1993" i="1"/>
  <c r="AD1992" i="1"/>
  <c r="AD1991" i="1"/>
  <c r="AD1990" i="1"/>
  <c r="AD1989" i="1"/>
  <c r="AD1988" i="1"/>
  <c r="AD1987" i="1"/>
  <c r="AD1986" i="1"/>
  <c r="AD1985" i="1"/>
  <c r="AD1984" i="1"/>
  <c r="AD1983" i="1"/>
  <c r="AD1982" i="1"/>
  <c r="AD1981" i="1"/>
  <c r="AD1980" i="1"/>
  <c r="AD1979" i="1"/>
  <c r="AD1978" i="1"/>
  <c r="AD1977" i="1"/>
  <c r="AD1976" i="1"/>
  <c r="AD1975" i="1"/>
  <c r="AD1974" i="1"/>
  <c r="AD1973" i="1"/>
  <c r="AD1972" i="1"/>
  <c r="AD1971" i="1"/>
  <c r="AD1970" i="1"/>
  <c r="AD1969" i="1"/>
  <c r="AD1968" i="1"/>
  <c r="AD1967" i="1"/>
  <c r="AD1966" i="1"/>
  <c r="AD1965" i="1"/>
  <c r="AD1964" i="1"/>
  <c r="AD1963" i="1"/>
  <c r="AD1962" i="1"/>
  <c r="AD1961" i="1"/>
  <c r="AD1960" i="1"/>
  <c r="AD1959" i="1"/>
  <c r="AD1958" i="1"/>
  <c r="AD1957" i="1"/>
  <c r="AD1956" i="1"/>
  <c r="AD1955" i="1"/>
  <c r="AD1954" i="1"/>
  <c r="AD1953" i="1"/>
  <c r="AD1952" i="1"/>
  <c r="AD1951" i="1"/>
  <c r="AD1950" i="1"/>
  <c r="AD1949" i="1"/>
  <c r="AD1948" i="1"/>
  <c r="AD1947" i="1"/>
  <c r="AD1946" i="1"/>
  <c r="AD1945" i="1"/>
  <c r="AD1944" i="1"/>
  <c r="AD1943" i="1"/>
  <c r="AD1942" i="1"/>
  <c r="AD1941" i="1"/>
  <c r="AD1940" i="1"/>
  <c r="AD1939" i="1"/>
  <c r="AD1938" i="1"/>
  <c r="AD1937" i="1"/>
  <c r="AD1936" i="1"/>
  <c r="AD1935" i="1"/>
  <c r="AD1934" i="1"/>
  <c r="AD1933" i="1"/>
  <c r="AD1932" i="1"/>
  <c r="AD1931" i="1"/>
  <c r="AD1930" i="1"/>
  <c r="AD1929" i="1"/>
  <c r="AD1928" i="1"/>
  <c r="AD1927" i="1"/>
  <c r="AD1926" i="1"/>
  <c r="AD1925" i="1"/>
  <c r="AD1924" i="1"/>
  <c r="AD1923" i="1"/>
  <c r="AD1922" i="1"/>
  <c r="AD1921" i="1"/>
  <c r="AD1920" i="1"/>
  <c r="AD1919" i="1"/>
  <c r="AD1918" i="1"/>
  <c r="AD1917" i="1"/>
  <c r="AD1916" i="1"/>
  <c r="AD1915" i="1"/>
  <c r="AD1914" i="1"/>
  <c r="AD1913" i="1"/>
  <c r="AD1912" i="1"/>
  <c r="AD1911" i="1"/>
  <c r="AD1910" i="1"/>
  <c r="AD1909" i="1"/>
  <c r="AD1908" i="1"/>
  <c r="AD1907" i="1"/>
  <c r="AD1906" i="1"/>
  <c r="AD1905" i="1"/>
  <c r="AD1904" i="1"/>
  <c r="AD1903" i="1"/>
  <c r="AD1902" i="1"/>
  <c r="AD1901" i="1"/>
  <c r="AD1900" i="1"/>
  <c r="AD1899" i="1"/>
  <c r="AD1898" i="1"/>
  <c r="AD1897" i="1"/>
  <c r="AD1896" i="1"/>
  <c r="AD1895" i="1"/>
  <c r="AD1894" i="1"/>
  <c r="AD1893" i="1"/>
  <c r="AD1892" i="1"/>
  <c r="AD1891" i="1"/>
  <c r="AD1890" i="1"/>
  <c r="AD1889" i="1"/>
  <c r="AD1888" i="1"/>
  <c r="AD1887" i="1"/>
  <c r="AD1886" i="1"/>
  <c r="AD1885" i="1"/>
  <c r="AD1884" i="1"/>
  <c r="AD1883" i="1"/>
  <c r="AD1882" i="1"/>
  <c r="AD1881" i="1"/>
  <c r="AD1880" i="1"/>
  <c r="AD1879" i="1"/>
  <c r="AD1878" i="1"/>
  <c r="AD1877" i="1"/>
  <c r="AD1876" i="1"/>
  <c r="AD1875" i="1"/>
  <c r="AD1874" i="1"/>
  <c r="AD1873" i="1"/>
  <c r="AD1872" i="1"/>
  <c r="AD1871" i="1"/>
  <c r="AD1870" i="1"/>
  <c r="AD1869" i="1"/>
  <c r="AD1868" i="1"/>
  <c r="AD1867" i="1"/>
  <c r="AD1866" i="1"/>
  <c r="AD1865" i="1"/>
  <c r="AD1864" i="1"/>
  <c r="AD1863" i="1"/>
  <c r="AD1862" i="1"/>
  <c r="AD1861" i="1"/>
  <c r="AD1860" i="1"/>
  <c r="AD1859" i="1"/>
  <c r="AD1858" i="1"/>
  <c r="AD1857" i="1"/>
  <c r="AD1856" i="1"/>
  <c r="AD1855" i="1"/>
  <c r="AD1854" i="1"/>
  <c r="AD1853" i="1"/>
  <c r="AD1852" i="1"/>
  <c r="AD1851" i="1"/>
  <c r="AD1850" i="1"/>
  <c r="AD1849" i="1"/>
  <c r="AD1848" i="1"/>
  <c r="AD1847" i="1"/>
  <c r="AD1846" i="1"/>
  <c r="AD1845" i="1"/>
  <c r="AD1844" i="1"/>
  <c r="AD1843" i="1"/>
  <c r="AD1842" i="1"/>
  <c r="AD1841" i="1"/>
  <c r="AD1840" i="1"/>
  <c r="AD1839" i="1"/>
  <c r="AD1838" i="1"/>
  <c r="AD1837" i="1"/>
  <c r="AD1836" i="1"/>
  <c r="AD1835" i="1"/>
  <c r="AD1834" i="1"/>
  <c r="AD1833" i="1"/>
  <c r="AD1832" i="1"/>
  <c r="AD1831" i="1"/>
  <c r="AD1830" i="1"/>
  <c r="AD1829" i="1"/>
  <c r="AD1828" i="1"/>
  <c r="AD1827" i="1"/>
  <c r="AD1826" i="1"/>
  <c r="AD1825" i="1"/>
  <c r="AD1824" i="1"/>
  <c r="AD1823" i="1"/>
  <c r="AD1822" i="1"/>
  <c r="AD1821" i="1"/>
  <c r="AD1820" i="1"/>
  <c r="AD1819" i="1"/>
  <c r="AD1818" i="1"/>
  <c r="AD1817" i="1"/>
  <c r="AD1816" i="1"/>
  <c r="AD1815" i="1"/>
  <c r="AD1814" i="1"/>
  <c r="AD1813" i="1"/>
  <c r="AD1812" i="1"/>
  <c r="AD1811" i="1"/>
  <c r="AD1810" i="1"/>
  <c r="AD1809" i="1"/>
  <c r="AD1808" i="1"/>
  <c r="AD1807" i="1"/>
  <c r="AD1806" i="1"/>
  <c r="AD1805" i="1"/>
  <c r="AD1804" i="1"/>
  <c r="AD1803" i="1"/>
  <c r="AD1802" i="1"/>
  <c r="AD1801" i="1"/>
  <c r="AD1800" i="1"/>
  <c r="AD1799" i="1"/>
  <c r="AD1798" i="1"/>
  <c r="AD1797" i="1"/>
  <c r="AD1796" i="1"/>
  <c r="AD1795" i="1"/>
  <c r="AD1794" i="1"/>
  <c r="AD1793" i="1"/>
  <c r="AD1792" i="1"/>
  <c r="AD1791" i="1"/>
  <c r="AD1790" i="1"/>
  <c r="AD1789" i="1"/>
  <c r="AD1788" i="1"/>
  <c r="AD1787" i="1"/>
  <c r="AD1786" i="1"/>
  <c r="AD1785" i="1"/>
  <c r="AD1784" i="1"/>
  <c r="AD1783" i="1"/>
  <c r="AD1782" i="1"/>
  <c r="AD1781" i="1"/>
  <c r="AD1780" i="1"/>
  <c r="AD1779" i="1"/>
  <c r="AD1778" i="1"/>
  <c r="AD1777" i="1"/>
  <c r="AD1776" i="1"/>
  <c r="AD1775" i="1"/>
  <c r="AD1774" i="1"/>
  <c r="AD1773" i="1"/>
  <c r="AD1772" i="1"/>
  <c r="AD1771" i="1"/>
  <c r="AD1770" i="1"/>
  <c r="AD1769" i="1"/>
  <c r="AD1768" i="1"/>
  <c r="AD1767" i="1"/>
  <c r="AD1766" i="1"/>
  <c r="AD1765" i="1"/>
  <c r="AD1764" i="1"/>
  <c r="AD1763" i="1"/>
  <c r="AD1762" i="1"/>
  <c r="AD1761" i="1"/>
  <c r="AD1760" i="1"/>
  <c r="AD1759" i="1"/>
  <c r="AD1758" i="1"/>
  <c r="AD1757" i="1"/>
  <c r="AD1756" i="1"/>
  <c r="AD1755" i="1"/>
  <c r="AD1754" i="1"/>
  <c r="AD1753" i="1"/>
  <c r="AD1752" i="1"/>
  <c r="AD1751" i="1"/>
  <c r="AD1750" i="1"/>
  <c r="AD1749" i="1"/>
  <c r="AD1748" i="1"/>
  <c r="AD1747" i="1"/>
  <c r="AD1746" i="1"/>
  <c r="AD1745" i="1"/>
  <c r="AD1744" i="1"/>
  <c r="AD1743" i="1"/>
  <c r="AD1742" i="1"/>
  <c r="AD1741" i="1"/>
  <c r="AD1740" i="1"/>
  <c r="AD1739" i="1"/>
  <c r="AD1738" i="1"/>
  <c r="AD1737" i="1"/>
  <c r="AD1736" i="1"/>
  <c r="AD1735" i="1"/>
  <c r="AD1734" i="1"/>
  <c r="AD1733" i="1"/>
  <c r="AD1732" i="1"/>
  <c r="AD1731" i="1"/>
  <c r="AD1730" i="1"/>
  <c r="AD1729" i="1"/>
  <c r="AD1728" i="1"/>
  <c r="AD1727" i="1"/>
  <c r="AD1726" i="1"/>
  <c r="AD1725" i="1"/>
  <c r="AD1724" i="1"/>
  <c r="AD1723" i="1"/>
  <c r="AD1722" i="1"/>
  <c r="AD1721" i="1"/>
  <c r="AD1720" i="1"/>
  <c r="AD1719" i="1"/>
  <c r="AD1718" i="1"/>
  <c r="AD1717" i="1"/>
  <c r="AD1716" i="1"/>
  <c r="AD1715" i="1"/>
  <c r="AD1714" i="1"/>
  <c r="AD1713" i="1"/>
  <c r="AD1712" i="1"/>
  <c r="AD1711" i="1"/>
  <c r="AD1710" i="1"/>
  <c r="AD1709" i="1"/>
  <c r="AD1708" i="1"/>
  <c r="AD1707" i="1"/>
  <c r="AD1706" i="1"/>
  <c r="AD1705" i="1"/>
  <c r="AD1704" i="1"/>
  <c r="AD1703" i="1"/>
  <c r="AD1702" i="1"/>
  <c r="AD1701" i="1"/>
  <c r="AD1700" i="1"/>
  <c r="AD1699" i="1"/>
  <c r="AD1698" i="1"/>
  <c r="AD1697" i="1"/>
  <c r="AD1696" i="1"/>
  <c r="AD1695" i="1"/>
  <c r="AD1694" i="1"/>
  <c r="AD1693" i="1"/>
  <c r="AD1692" i="1"/>
  <c r="AD1691" i="1"/>
  <c r="AD1690" i="1"/>
  <c r="AD1689" i="1"/>
  <c r="AD1688" i="1"/>
  <c r="AD1687" i="1"/>
  <c r="AD1686" i="1"/>
  <c r="AD1685" i="1"/>
  <c r="AD1684" i="1"/>
  <c r="AD1683" i="1"/>
  <c r="AD1682" i="1"/>
  <c r="AD1681" i="1"/>
  <c r="AD1680" i="1"/>
  <c r="AD1679" i="1"/>
  <c r="AD1678" i="1"/>
  <c r="AD1677" i="1"/>
  <c r="AD1676" i="1"/>
  <c r="AD1675" i="1"/>
  <c r="AD1674" i="1"/>
  <c r="AD1673" i="1"/>
  <c r="AD1672" i="1"/>
  <c r="AD1671" i="1"/>
  <c r="AD1670" i="1"/>
  <c r="AD1669" i="1"/>
  <c r="AD1668" i="1"/>
  <c r="AD1667" i="1"/>
  <c r="AD1666" i="1"/>
  <c r="AD1665" i="1"/>
  <c r="AD1664" i="1"/>
  <c r="AD1663" i="1"/>
  <c r="AD1662" i="1"/>
  <c r="AD1661" i="1"/>
  <c r="AD1660" i="1"/>
  <c r="AD1659" i="1"/>
  <c r="AD1658" i="1"/>
  <c r="AD1657" i="1"/>
  <c r="AD1656" i="1"/>
  <c r="AD1655" i="1"/>
  <c r="AD1654" i="1"/>
  <c r="AD1653" i="1"/>
  <c r="AD1652" i="1"/>
  <c r="AD1651" i="1"/>
  <c r="AD1650" i="1"/>
  <c r="AD1649" i="1"/>
  <c r="AD1648" i="1"/>
  <c r="AD1647" i="1"/>
  <c r="AD1646" i="1"/>
  <c r="AD1645" i="1"/>
  <c r="AD1644" i="1"/>
  <c r="AD1643" i="1"/>
  <c r="AD1642" i="1"/>
  <c r="AD1641" i="1"/>
  <c r="AD1640" i="1"/>
  <c r="AD1639" i="1"/>
  <c r="AD1638" i="1"/>
  <c r="AD1637" i="1"/>
  <c r="AD1636" i="1"/>
  <c r="AD1635" i="1"/>
  <c r="AD1634" i="1"/>
  <c r="AD1633" i="1"/>
  <c r="AD1632" i="1"/>
  <c r="AD1631" i="1"/>
  <c r="AD1630" i="1"/>
  <c r="AD1629" i="1"/>
  <c r="AD1628" i="1"/>
  <c r="AD1627" i="1"/>
  <c r="AD1626" i="1"/>
  <c r="AD1625" i="1"/>
  <c r="AD1624" i="1"/>
  <c r="AD1623" i="1"/>
  <c r="AD1622" i="1"/>
  <c r="AD1621" i="1"/>
  <c r="AD1620" i="1"/>
  <c r="AD1619" i="1"/>
  <c r="AD1618" i="1"/>
  <c r="AD1617" i="1"/>
  <c r="AD1616" i="1"/>
  <c r="AD1615" i="1"/>
  <c r="AD1614" i="1"/>
  <c r="AD1613" i="1"/>
  <c r="AD1612" i="1"/>
  <c r="AD1611" i="1"/>
  <c r="AD1610" i="1"/>
  <c r="AD1609" i="1"/>
  <c r="AD1608" i="1"/>
  <c r="AD1607" i="1"/>
  <c r="AD1606" i="1"/>
  <c r="AD1605" i="1"/>
  <c r="AD1604" i="1"/>
  <c r="AD1603" i="1"/>
  <c r="AD1602" i="1"/>
  <c r="AD1601" i="1"/>
  <c r="AD1600" i="1"/>
  <c r="AD1599" i="1"/>
  <c r="AD1598" i="1"/>
  <c r="AD1597" i="1"/>
  <c r="AD1596" i="1"/>
  <c r="AD1595" i="1"/>
  <c r="AD1594" i="1"/>
  <c r="AD1593" i="1"/>
  <c r="AD1592" i="1"/>
  <c r="AD1591" i="1"/>
  <c r="AD1590" i="1"/>
  <c r="AD1589" i="1"/>
  <c r="AD1588" i="1"/>
  <c r="AD1587" i="1"/>
  <c r="AD1586" i="1"/>
  <c r="AD1585" i="1"/>
  <c r="AD1584" i="1"/>
  <c r="AD1583" i="1"/>
  <c r="AD1582" i="1"/>
  <c r="AD1581" i="1"/>
  <c r="AD1580" i="1"/>
  <c r="AD1579" i="1"/>
  <c r="AD1578" i="1"/>
  <c r="AD1577" i="1"/>
  <c r="AD1576" i="1"/>
  <c r="AD1575" i="1"/>
  <c r="AD1574" i="1"/>
  <c r="AD1573" i="1"/>
  <c r="AD1572" i="1"/>
  <c r="AD1571" i="1"/>
  <c r="AD1570" i="1"/>
  <c r="AD1569" i="1"/>
  <c r="AD1568" i="1"/>
  <c r="AD1567" i="1"/>
  <c r="AD1566" i="1"/>
  <c r="AD1565" i="1"/>
  <c r="AD1564" i="1"/>
  <c r="AD1563" i="1"/>
  <c r="AD1562" i="1"/>
  <c r="AD1561" i="1"/>
  <c r="AD1560" i="1"/>
  <c r="AD1559" i="1"/>
  <c r="AD1558" i="1"/>
  <c r="AD1557" i="1"/>
  <c r="AD1556" i="1"/>
  <c r="AD1555" i="1"/>
  <c r="AD1554" i="1"/>
  <c r="AD1553" i="1"/>
  <c r="AD1552" i="1"/>
  <c r="AD1551" i="1"/>
  <c r="AD1550" i="1"/>
  <c r="AD1549" i="1"/>
  <c r="AD1548" i="1"/>
  <c r="AD1547" i="1"/>
  <c r="AD1546" i="1"/>
  <c r="AD1545" i="1"/>
  <c r="AD1544" i="1"/>
  <c r="AD1543" i="1"/>
  <c r="AD1542" i="1"/>
  <c r="AD1541" i="1"/>
  <c r="AD1540" i="1"/>
  <c r="AD1539" i="1"/>
  <c r="AD1538" i="1"/>
  <c r="AD1537" i="1"/>
  <c r="AD1536" i="1"/>
  <c r="AD1535" i="1"/>
  <c r="AD1534" i="1"/>
  <c r="AD1533" i="1"/>
  <c r="AD1532" i="1"/>
  <c r="AD1531" i="1"/>
  <c r="AD1530" i="1"/>
  <c r="AD1529" i="1"/>
  <c r="AD1528" i="1"/>
  <c r="AD1527" i="1"/>
  <c r="AD1526" i="1"/>
  <c r="AD1525" i="1"/>
  <c r="AD1524" i="1"/>
  <c r="AD1523" i="1"/>
  <c r="AD1522" i="1"/>
  <c r="AD1521" i="1"/>
  <c r="AD1520" i="1"/>
  <c r="AD1519" i="1"/>
  <c r="AD1518" i="1"/>
  <c r="AD1517" i="1"/>
  <c r="AD1516" i="1"/>
  <c r="AD1515" i="1"/>
  <c r="AD1514" i="1"/>
  <c r="AD1513" i="1"/>
  <c r="AD1512" i="1"/>
  <c r="AD1511" i="1"/>
  <c r="AD1510" i="1"/>
  <c r="AD1509" i="1"/>
  <c r="AD1508" i="1"/>
  <c r="AD1507" i="1"/>
  <c r="AD1506" i="1"/>
  <c r="AD1505" i="1"/>
  <c r="AD1504" i="1"/>
  <c r="AD1503" i="1"/>
  <c r="AD1502" i="1"/>
  <c r="AD1501" i="1"/>
  <c r="AD1500" i="1"/>
  <c r="AD1499" i="1"/>
  <c r="AD1498" i="1"/>
  <c r="AD1497" i="1"/>
  <c r="AD1496" i="1"/>
  <c r="AD1495" i="1"/>
  <c r="AD1494" i="1"/>
  <c r="AD1493" i="1"/>
  <c r="AD1492" i="1"/>
  <c r="AD1491" i="1"/>
  <c r="AD1490" i="1"/>
  <c r="AD1489" i="1"/>
  <c r="AD1488" i="1"/>
  <c r="AD1487" i="1"/>
  <c r="AD1486" i="1"/>
  <c r="AD1485" i="1"/>
  <c r="AD1484" i="1"/>
  <c r="AD1483" i="1"/>
  <c r="AD1482" i="1"/>
  <c r="AD1481" i="1"/>
  <c r="AD1480" i="1"/>
  <c r="AD1479" i="1"/>
  <c r="AD1478" i="1"/>
  <c r="AD1477" i="1"/>
  <c r="AD1476" i="1"/>
  <c r="AD1475" i="1"/>
  <c r="AD1474" i="1"/>
  <c r="AD1473" i="1"/>
  <c r="AD1472" i="1"/>
  <c r="AD1471" i="1"/>
  <c r="AD1470" i="1"/>
  <c r="AD1469" i="1"/>
  <c r="AD1468" i="1"/>
  <c r="AD1467" i="1"/>
  <c r="AD1466" i="1"/>
  <c r="AD1465" i="1"/>
  <c r="AD1464" i="1"/>
  <c r="AD1463" i="1"/>
  <c r="AD1462" i="1"/>
  <c r="AD1461" i="1"/>
  <c r="AD1460" i="1"/>
  <c r="AD1459" i="1"/>
  <c r="AD1458" i="1"/>
  <c r="AD1457" i="1"/>
  <c r="AD1456" i="1"/>
  <c r="AD1455" i="1"/>
  <c r="AD1454" i="1"/>
  <c r="AD1453" i="1"/>
  <c r="AD1452" i="1"/>
  <c r="AD1451" i="1"/>
  <c r="AD1450" i="1"/>
  <c r="AD1449" i="1"/>
  <c r="AD1448" i="1"/>
  <c r="AD1447" i="1"/>
  <c r="AD1446" i="1"/>
  <c r="AD1445" i="1"/>
  <c r="AD1444" i="1"/>
  <c r="AD1443" i="1"/>
  <c r="AD1442" i="1"/>
  <c r="AD1441" i="1"/>
  <c r="AD1440" i="1"/>
  <c r="AD1439" i="1"/>
  <c r="AD1438" i="1"/>
  <c r="AD1437" i="1"/>
  <c r="AD1436" i="1"/>
  <c r="AD1435" i="1"/>
  <c r="AD1434" i="1"/>
  <c r="AD1433" i="1"/>
  <c r="AD1432" i="1"/>
  <c r="AD1431" i="1"/>
  <c r="AD1430" i="1"/>
  <c r="AD1429" i="1"/>
  <c r="AD1428" i="1"/>
  <c r="AD1427" i="1"/>
  <c r="AD1426" i="1"/>
  <c r="AD1425" i="1"/>
  <c r="AD1424" i="1"/>
  <c r="AD1423" i="1"/>
  <c r="AD1422" i="1"/>
  <c r="AD1421" i="1"/>
  <c r="AD1420" i="1"/>
  <c r="AD1419" i="1"/>
  <c r="AD1418" i="1"/>
  <c r="AD1417" i="1"/>
  <c r="AD1416" i="1"/>
  <c r="AD1415" i="1"/>
  <c r="AD1414" i="1"/>
  <c r="AD1413" i="1"/>
  <c r="AD1412" i="1"/>
  <c r="AD1411" i="1"/>
  <c r="AD1410" i="1"/>
  <c r="AD1409" i="1"/>
  <c r="AD1408" i="1"/>
  <c r="AD1407" i="1"/>
  <c r="AD1406" i="1"/>
  <c r="AD1405" i="1"/>
  <c r="AD1404" i="1"/>
  <c r="AD1403" i="1"/>
  <c r="AD1402" i="1"/>
  <c r="AD1401" i="1"/>
  <c r="AD1400" i="1"/>
  <c r="AD1399" i="1"/>
  <c r="AD1398" i="1"/>
  <c r="AD1397" i="1"/>
  <c r="AD1396" i="1"/>
  <c r="AD1395" i="1"/>
  <c r="AD1394" i="1"/>
  <c r="AD1393" i="1"/>
  <c r="AD1392" i="1"/>
  <c r="AD1391" i="1"/>
  <c r="AD1390" i="1"/>
  <c r="AD1389" i="1"/>
  <c r="AD1388" i="1"/>
  <c r="AD1387" i="1"/>
  <c r="AD1386" i="1"/>
  <c r="AD1385" i="1"/>
  <c r="AD1384" i="1"/>
  <c r="AD1383" i="1"/>
  <c r="AD1382" i="1"/>
  <c r="AD1381" i="1"/>
  <c r="AD1380" i="1"/>
  <c r="AD1379" i="1"/>
  <c r="AD1378" i="1"/>
  <c r="AD1377" i="1"/>
  <c r="AD1376" i="1"/>
  <c r="AD1375" i="1"/>
  <c r="AD1374" i="1"/>
  <c r="AD1373" i="1"/>
  <c r="AD1372" i="1"/>
  <c r="AD1371" i="1"/>
  <c r="AD1370" i="1"/>
  <c r="AD1369" i="1"/>
  <c r="AD1368" i="1"/>
  <c r="AD1367" i="1"/>
  <c r="AD1366" i="1"/>
  <c r="AD1365" i="1"/>
  <c r="AD1364" i="1"/>
  <c r="AD1363" i="1"/>
  <c r="AD1362" i="1"/>
  <c r="AD1361" i="1"/>
  <c r="AD1360" i="1"/>
  <c r="AD1359" i="1"/>
  <c r="AD1358" i="1"/>
  <c r="AD1357" i="1"/>
  <c r="AD1356" i="1"/>
  <c r="AD1355" i="1"/>
  <c r="AD1354" i="1"/>
  <c r="AD1353" i="1"/>
  <c r="AD1352" i="1"/>
  <c r="AD1351" i="1"/>
  <c r="AD1350" i="1"/>
  <c r="AD1349" i="1"/>
  <c r="AD1348" i="1"/>
  <c r="AD1347" i="1"/>
  <c r="AD1346" i="1"/>
  <c r="AD1345" i="1"/>
  <c r="AD1344" i="1"/>
  <c r="AD1343" i="1"/>
  <c r="AD1342" i="1"/>
  <c r="AD1341" i="1"/>
  <c r="AD1340" i="1"/>
  <c r="AD1339" i="1"/>
  <c r="AD1338" i="1"/>
  <c r="AD1337" i="1"/>
  <c r="AD1336" i="1"/>
  <c r="AD1335" i="1"/>
  <c r="AD1334" i="1"/>
  <c r="AD1333" i="1"/>
  <c r="AD1332" i="1"/>
  <c r="AD1331" i="1"/>
  <c r="AD1330" i="1"/>
  <c r="AD1329" i="1"/>
  <c r="AD1328" i="1"/>
  <c r="AD1327" i="1"/>
  <c r="AD1326" i="1"/>
  <c r="AD1325" i="1"/>
  <c r="AD1324" i="1"/>
  <c r="AD1323" i="1"/>
  <c r="AD1322" i="1"/>
  <c r="AD1321" i="1"/>
  <c r="AD1320" i="1"/>
  <c r="AD1319" i="1"/>
  <c r="AD1318" i="1"/>
  <c r="AD1317" i="1"/>
  <c r="AD1316" i="1"/>
  <c r="AD1315" i="1"/>
  <c r="AD1314" i="1"/>
  <c r="AD1313" i="1"/>
  <c r="AD1312" i="1"/>
  <c r="AD1311" i="1"/>
  <c r="AD1310" i="1"/>
  <c r="AD1309" i="1"/>
  <c r="AD1308" i="1"/>
  <c r="AD1307" i="1"/>
  <c r="AD1306" i="1"/>
  <c r="AD1305" i="1"/>
  <c r="AD1304" i="1"/>
  <c r="AD1303" i="1"/>
  <c r="AD1302" i="1"/>
  <c r="AD1301" i="1"/>
  <c r="AD1300" i="1"/>
  <c r="AD1299" i="1"/>
  <c r="AD1298" i="1"/>
  <c r="AD1297" i="1"/>
  <c r="AD1296" i="1"/>
  <c r="AD1295" i="1"/>
  <c r="AD1294" i="1"/>
  <c r="AD1293" i="1"/>
  <c r="AD1292" i="1"/>
  <c r="AD1291" i="1"/>
  <c r="AD1290" i="1"/>
  <c r="AD1289" i="1"/>
  <c r="AD1288" i="1"/>
  <c r="AD1287" i="1"/>
  <c r="AD1286" i="1"/>
  <c r="AD1285" i="1"/>
  <c r="AD1284" i="1"/>
  <c r="AD1283" i="1"/>
  <c r="AD1282" i="1"/>
  <c r="AD1281" i="1"/>
  <c r="AD1280" i="1"/>
  <c r="AD1279" i="1"/>
  <c r="AD1278" i="1"/>
  <c r="AD1277" i="1"/>
  <c r="AD1276" i="1"/>
  <c r="AD1275" i="1"/>
  <c r="AD1274" i="1"/>
  <c r="AD1273" i="1"/>
  <c r="AD1272" i="1"/>
  <c r="AD1271" i="1"/>
  <c r="AD1270" i="1"/>
  <c r="AD1269" i="1"/>
  <c r="AD1268" i="1"/>
  <c r="AD1267" i="1"/>
  <c r="AD1266" i="1"/>
  <c r="AD1265" i="1"/>
  <c r="AD1264" i="1"/>
  <c r="AD1263" i="1"/>
  <c r="AD1262" i="1"/>
  <c r="AD1261" i="1"/>
  <c r="AD1260" i="1"/>
  <c r="AD1259" i="1"/>
  <c r="AD1258" i="1"/>
  <c r="AD1257" i="1"/>
  <c r="AD1256" i="1"/>
  <c r="AD1255" i="1"/>
  <c r="AD1254" i="1"/>
  <c r="AD1253" i="1"/>
  <c r="AD1252" i="1"/>
  <c r="AD1251" i="1"/>
  <c r="AD1250" i="1"/>
  <c r="AD1249" i="1"/>
  <c r="AD1248" i="1"/>
  <c r="AD1247" i="1"/>
  <c r="AD1246" i="1"/>
  <c r="AD1245" i="1"/>
  <c r="AD1244" i="1"/>
  <c r="AD1243" i="1"/>
  <c r="AD1242" i="1"/>
  <c r="AD1241" i="1"/>
  <c r="AD1240" i="1"/>
  <c r="AD1239" i="1"/>
  <c r="AD1238" i="1"/>
  <c r="AD1237" i="1"/>
  <c r="AD1236" i="1"/>
  <c r="AD1235" i="1"/>
  <c r="AD1234" i="1"/>
  <c r="AD1233" i="1"/>
  <c r="AD1232" i="1"/>
  <c r="AD1231" i="1"/>
  <c r="AD1230" i="1"/>
  <c r="AD1229" i="1"/>
  <c r="AD1228" i="1"/>
  <c r="AD1227" i="1"/>
  <c r="AD1226" i="1"/>
  <c r="AD1225" i="1"/>
  <c r="AD1224" i="1"/>
  <c r="AD1223" i="1"/>
  <c r="AD1222" i="1"/>
  <c r="AD1221" i="1"/>
  <c r="AD1220" i="1"/>
  <c r="AD1219" i="1"/>
  <c r="AD1218" i="1"/>
  <c r="AD1217" i="1"/>
  <c r="AD1216" i="1"/>
  <c r="AD1215" i="1"/>
  <c r="AD1214" i="1"/>
  <c r="AD1213" i="1"/>
  <c r="AD1212" i="1"/>
  <c r="AD1211" i="1"/>
  <c r="AD1210" i="1"/>
  <c r="AD1209" i="1"/>
  <c r="AD1208" i="1"/>
  <c r="AD1207" i="1"/>
  <c r="AD1206" i="1"/>
  <c r="AD1205" i="1"/>
  <c r="AD1204" i="1"/>
  <c r="AD1203" i="1"/>
  <c r="AD1202" i="1"/>
  <c r="AD1201" i="1"/>
  <c r="AD1200" i="1"/>
  <c r="AD1199" i="1"/>
  <c r="AD1198" i="1"/>
  <c r="AD1197" i="1"/>
  <c r="AD1196" i="1"/>
  <c r="AD1195" i="1"/>
  <c r="AD1194" i="1"/>
  <c r="AD1193" i="1"/>
  <c r="AD1192" i="1"/>
  <c r="AD1191" i="1"/>
  <c r="AD1190" i="1"/>
  <c r="AD1189" i="1"/>
  <c r="AD1188" i="1"/>
  <c r="AD1187" i="1"/>
  <c r="AD1186" i="1"/>
  <c r="AD1185" i="1"/>
  <c r="AD1184" i="1"/>
  <c r="AD1183" i="1"/>
  <c r="AD1182" i="1"/>
  <c r="AD1181" i="1"/>
  <c r="AD1180" i="1"/>
  <c r="AD1179" i="1"/>
  <c r="AD1178" i="1"/>
  <c r="AD1177" i="1"/>
  <c r="AD1176" i="1"/>
  <c r="AD1175" i="1"/>
  <c r="AD1174" i="1"/>
  <c r="AD1173" i="1"/>
  <c r="AD1172" i="1"/>
  <c r="AD1171" i="1"/>
  <c r="AD1170" i="1"/>
  <c r="AD1169" i="1"/>
  <c r="AD1168" i="1"/>
  <c r="AD1167" i="1"/>
  <c r="AD1166" i="1"/>
  <c r="AD1165" i="1"/>
  <c r="AD1164" i="1"/>
  <c r="AD1163" i="1"/>
  <c r="AD1162" i="1"/>
  <c r="AD1161" i="1"/>
  <c r="AD1160" i="1"/>
  <c r="AD1159" i="1"/>
  <c r="AD1158" i="1"/>
  <c r="AD1157" i="1"/>
  <c r="AD1156" i="1"/>
  <c r="AD1155" i="1"/>
  <c r="AD1154" i="1"/>
  <c r="AD1153" i="1"/>
  <c r="AD1152" i="1"/>
  <c r="AD1151" i="1"/>
  <c r="AD1150" i="1"/>
  <c r="AD1149" i="1"/>
  <c r="AD1148" i="1"/>
  <c r="AD1147" i="1"/>
  <c r="AD1146" i="1"/>
  <c r="AD1145" i="1"/>
  <c r="AD1144" i="1"/>
  <c r="AD1143" i="1"/>
  <c r="AD1142" i="1"/>
  <c r="AD1141" i="1"/>
  <c r="AD1140" i="1"/>
  <c r="AD1139" i="1"/>
  <c r="AD1138" i="1"/>
  <c r="AD1137" i="1"/>
  <c r="AD1136" i="1"/>
  <c r="AD1135" i="1"/>
  <c r="AD1134" i="1"/>
  <c r="AD1133" i="1"/>
  <c r="AD1132" i="1"/>
  <c r="AD1131" i="1"/>
  <c r="AD1130" i="1"/>
  <c r="AD1129" i="1"/>
  <c r="AD1128" i="1"/>
  <c r="AD1127" i="1"/>
  <c r="AD1126" i="1"/>
  <c r="AD1125" i="1"/>
  <c r="AD1124" i="1"/>
  <c r="AD1123" i="1"/>
  <c r="AD1122" i="1"/>
  <c r="AD1121" i="1"/>
  <c r="AD1120" i="1"/>
  <c r="AD1119" i="1"/>
  <c r="AD1118" i="1"/>
  <c r="AD1117" i="1"/>
  <c r="AD1116" i="1"/>
  <c r="AD1115" i="1"/>
  <c r="AD1114" i="1"/>
  <c r="AD1113" i="1"/>
  <c r="AD1112" i="1"/>
  <c r="AD1111" i="1"/>
  <c r="AD1110" i="1"/>
  <c r="AD1109" i="1"/>
  <c r="AD1108" i="1"/>
  <c r="AD1107" i="1"/>
  <c r="AD1106" i="1"/>
  <c r="AD1105" i="1"/>
  <c r="AD1104" i="1"/>
  <c r="AD1103" i="1"/>
  <c r="AD1102" i="1"/>
  <c r="AD1101" i="1"/>
  <c r="AD1100" i="1"/>
  <c r="AD1099" i="1"/>
  <c r="AD1098" i="1"/>
  <c r="AD1097" i="1"/>
  <c r="AD1096" i="1"/>
  <c r="AD1095" i="1"/>
  <c r="AD1094" i="1"/>
  <c r="AD1093" i="1"/>
  <c r="AD1092" i="1"/>
  <c r="AD1091" i="1"/>
  <c r="AD1090" i="1"/>
  <c r="AD1089" i="1"/>
  <c r="AD1088" i="1"/>
  <c r="AD1087" i="1"/>
  <c r="AD1086" i="1"/>
  <c r="AD1085" i="1"/>
  <c r="AD1084" i="1"/>
  <c r="AD1083" i="1"/>
  <c r="AD1082" i="1"/>
  <c r="AD1081" i="1"/>
  <c r="AD1080" i="1"/>
  <c r="AD1079" i="1"/>
  <c r="AD1078" i="1"/>
  <c r="AD1077" i="1"/>
  <c r="AD1076" i="1"/>
  <c r="AD1075" i="1"/>
  <c r="AD1074" i="1"/>
  <c r="AD1073" i="1"/>
  <c r="AD1072" i="1"/>
  <c r="AD1071" i="1"/>
  <c r="AD1070" i="1"/>
  <c r="AD1069" i="1"/>
  <c r="AD1068" i="1"/>
  <c r="AD1067" i="1"/>
  <c r="AD1066" i="1"/>
  <c r="AD1065" i="1"/>
  <c r="AD1064" i="1"/>
  <c r="AD1063" i="1"/>
  <c r="AD1062" i="1"/>
  <c r="AD1061" i="1"/>
  <c r="AD1060" i="1"/>
  <c r="AD1059" i="1"/>
  <c r="AD1058" i="1"/>
  <c r="AD1057" i="1"/>
  <c r="AD1056" i="1"/>
  <c r="AD1055" i="1"/>
  <c r="AD1054" i="1"/>
  <c r="AD1053" i="1"/>
  <c r="AD1052" i="1"/>
  <c r="AD1051" i="1"/>
  <c r="AD1050" i="1"/>
  <c r="AD1049" i="1"/>
  <c r="AD1048" i="1"/>
  <c r="AD1047" i="1"/>
  <c r="AD1046" i="1"/>
  <c r="AD1045" i="1"/>
  <c r="AD1044" i="1"/>
  <c r="AD1043" i="1"/>
  <c r="AD1042" i="1"/>
  <c r="AD1041" i="1"/>
  <c r="AD1040" i="1"/>
  <c r="AD1039" i="1"/>
  <c r="AD1038" i="1"/>
  <c r="AD1037" i="1"/>
  <c r="AD1036" i="1"/>
  <c r="AD1035" i="1"/>
  <c r="AD1034" i="1"/>
  <c r="AD1033" i="1"/>
  <c r="AD1032" i="1"/>
  <c r="AD1031" i="1"/>
  <c r="AD1030" i="1"/>
  <c r="AD1029" i="1"/>
  <c r="AD1028" i="1"/>
  <c r="AD1027" i="1"/>
  <c r="AD1026" i="1"/>
  <c r="AD1025" i="1"/>
  <c r="AD1024" i="1"/>
  <c r="AD1023" i="1"/>
  <c r="AD1022" i="1"/>
  <c r="AD1021" i="1"/>
  <c r="AD1020" i="1"/>
  <c r="AD1019" i="1"/>
  <c r="AD1018" i="1"/>
  <c r="AD1017" i="1"/>
  <c r="AD1016" i="1"/>
  <c r="AD1015" i="1"/>
  <c r="AD1014" i="1"/>
  <c r="AD1013" i="1"/>
  <c r="AD1012" i="1"/>
  <c r="AD1011" i="1"/>
  <c r="AD1010" i="1"/>
  <c r="AD1009" i="1"/>
  <c r="AD1008" i="1"/>
  <c r="AD1007" i="1"/>
  <c r="AD1006" i="1"/>
  <c r="AD1005" i="1"/>
  <c r="AD1004" i="1"/>
  <c r="AD1003" i="1"/>
  <c r="AD1002" i="1"/>
  <c r="AD1001" i="1"/>
  <c r="AD1000" i="1"/>
  <c r="AD999" i="1"/>
  <c r="AD998" i="1"/>
  <c r="AD997" i="1"/>
  <c r="AD996" i="1"/>
  <c r="AD995" i="1"/>
  <c r="AD994" i="1"/>
  <c r="AD993" i="1"/>
  <c r="AD992" i="1"/>
  <c r="AD991" i="1"/>
  <c r="AD990" i="1"/>
  <c r="AD989" i="1"/>
  <c r="AD988" i="1"/>
  <c r="AD987" i="1"/>
  <c r="AD986" i="1"/>
  <c r="AD985" i="1"/>
  <c r="AD984" i="1"/>
  <c r="AD983" i="1"/>
  <c r="AD982" i="1"/>
  <c r="AD981" i="1"/>
  <c r="AD980" i="1"/>
  <c r="AD979" i="1"/>
  <c r="AD978" i="1"/>
  <c r="AD977" i="1"/>
  <c r="AD976" i="1"/>
  <c r="AD975" i="1"/>
  <c r="AD974" i="1"/>
  <c r="AD973" i="1"/>
  <c r="AD972" i="1"/>
  <c r="AD971" i="1"/>
  <c r="AD970" i="1"/>
  <c r="AD969" i="1"/>
  <c r="AD968" i="1"/>
  <c r="AD967" i="1"/>
  <c r="AD966" i="1"/>
  <c r="AD965" i="1"/>
  <c r="AD964" i="1"/>
  <c r="AD963" i="1"/>
  <c r="AD962" i="1"/>
  <c r="AD961" i="1"/>
  <c r="AD960" i="1"/>
  <c r="AD959" i="1"/>
  <c r="AD958" i="1"/>
  <c r="AD957" i="1"/>
  <c r="AD956" i="1"/>
  <c r="AD955" i="1"/>
  <c r="AD954" i="1"/>
  <c r="AD953" i="1"/>
  <c r="AD952" i="1"/>
  <c r="AD951" i="1"/>
  <c r="AD950" i="1"/>
  <c r="AD949" i="1"/>
  <c r="AD948" i="1"/>
  <c r="AD947" i="1"/>
  <c r="AD946" i="1"/>
  <c r="AD945" i="1"/>
  <c r="AD944" i="1"/>
  <c r="AD943" i="1"/>
  <c r="AD942" i="1"/>
  <c r="AD941" i="1"/>
  <c r="AD940" i="1"/>
  <c r="AD939" i="1"/>
  <c r="AD938" i="1"/>
  <c r="AD937" i="1"/>
  <c r="AD936" i="1"/>
  <c r="AD935" i="1"/>
  <c r="AD934" i="1"/>
  <c r="AD933" i="1"/>
  <c r="AD932" i="1"/>
  <c r="AD931" i="1"/>
  <c r="AD930" i="1"/>
  <c r="AD929" i="1"/>
  <c r="AD928" i="1"/>
  <c r="AD927" i="1"/>
  <c r="AD926" i="1"/>
  <c r="AD925" i="1"/>
  <c r="AD924" i="1"/>
  <c r="AD923" i="1"/>
  <c r="AD922" i="1"/>
  <c r="AD921" i="1"/>
  <c r="AD920" i="1"/>
  <c r="AD919" i="1"/>
  <c r="AD918" i="1"/>
  <c r="AD917" i="1"/>
  <c r="AD916" i="1"/>
  <c r="AD915" i="1"/>
  <c r="AD914" i="1"/>
  <c r="AD913" i="1"/>
  <c r="AD912" i="1"/>
  <c r="AD911" i="1"/>
  <c r="AD910" i="1"/>
  <c r="AD909" i="1"/>
  <c r="AD908" i="1"/>
  <c r="AD907" i="1"/>
  <c r="AD906" i="1"/>
  <c r="AD905" i="1"/>
  <c r="AD904" i="1"/>
  <c r="AD903" i="1"/>
  <c r="AD902" i="1"/>
  <c r="AD901" i="1"/>
  <c r="AD900" i="1"/>
  <c r="AD899" i="1"/>
  <c r="AD898" i="1"/>
  <c r="AD897" i="1"/>
  <c r="AD896" i="1"/>
  <c r="AD895" i="1"/>
  <c r="AD894" i="1"/>
  <c r="AD893" i="1"/>
  <c r="AD892" i="1"/>
  <c r="AD891" i="1"/>
  <c r="AD890" i="1"/>
  <c r="AD889" i="1"/>
  <c r="AD888" i="1"/>
  <c r="AD887" i="1"/>
  <c r="AD886" i="1"/>
  <c r="AD885" i="1"/>
  <c r="AD884" i="1"/>
  <c r="AD883" i="1"/>
  <c r="AD882" i="1"/>
  <c r="AD881" i="1"/>
  <c r="AD880" i="1"/>
  <c r="AD879" i="1"/>
  <c r="AD878" i="1"/>
  <c r="AD877" i="1"/>
  <c r="AD876" i="1"/>
  <c r="AD875" i="1"/>
  <c r="AD874" i="1"/>
  <c r="AD873" i="1"/>
  <c r="AD872" i="1"/>
  <c r="AD871" i="1"/>
  <c r="AD870" i="1"/>
  <c r="AD869" i="1"/>
  <c r="AD868" i="1"/>
  <c r="AD867" i="1"/>
  <c r="AD866" i="1"/>
  <c r="AD865" i="1"/>
  <c r="AD864" i="1"/>
  <c r="AD863" i="1"/>
  <c r="AD862" i="1"/>
  <c r="AD861" i="1"/>
  <c r="AD860" i="1"/>
  <c r="AD859" i="1"/>
  <c r="AD858" i="1"/>
  <c r="AD857" i="1"/>
  <c r="AD856" i="1"/>
  <c r="AD855" i="1"/>
  <c r="AD854" i="1"/>
  <c r="AD853" i="1"/>
  <c r="AD852" i="1"/>
  <c r="AD851" i="1"/>
  <c r="AD850" i="1"/>
  <c r="AD849" i="1"/>
  <c r="AD848" i="1"/>
  <c r="AD847" i="1"/>
  <c r="AD846" i="1"/>
  <c r="AD845" i="1"/>
  <c r="AD844" i="1"/>
  <c r="AD843" i="1"/>
  <c r="AD842" i="1"/>
  <c r="AD841" i="1"/>
  <c r="AD840" i="1"/>
  <c r="AD839" i="1"/>
  <c r="AD838" i="1"/>
  <c r="AD837" i="1"/>
  <c r="AD836" i="1"/>
  <c r="AD835" i="1"/>
  <c r="AD834" i="1"/>
  <c r="AD833" i="1"/>
  <c r="AD832" i="1"/>
  <c r="AD831" i="1"/>
  <c r="AD830" i="1"/>
  <c r="AD829" i="1"/>
  <c r="AD828" i="1"/>
  <c r="AD827" i="1"/>
  <c r="AD826" i="1"/>
  <c r="AD825" i="1"/>
  <c r="AD824" i="1"/>
  <c r="AD823" i="1"/>
  <c r="AD822" i="1"/>
  <c r="AD821" i="1"/>
  <c r="AD820" i="1"/>
  <c r="AD819" i="1"/>
  <c r="AD818" i="1"/>
  <c r="AD817" i="1"/>
  <c r="AD816" i="1"/>
  <c r="AD815" i="1"/>
  <c r="AD814" i="1"/>
  <c r="AD813" i="1"/>
  <c r="AD812" i="1"/>
  <c r="AD811" i="1"/>
  <c r="AD810" i="1"/>
  <c r="AD809" i="1"/>
  <c r="AD808" i="1"/>
  <c r="AD807" i="1"/>
  <c r="AD806" i="1"/>
  <c r="AD805" i="1"/>
  <c r="AD804" i="1"/>
  <c r="AD803" i="1"/>
  <c r="AD802" i="1"/>
  <c r="AD801" i="1"/>
  <c r="AD800" i="1"/>
  <c r="AD799" i="1"/>
  <c r="AD798" i="1"/>
  <c r="AD797" i="1"/>
  <c r="AD796" i="1"/>
  <c r="AD795" i="1"/>
  <c r="AD794" i="1"/>
  <c r="AD793" i="1"/>
  <c r="AD792" i="1"/>
  <c r="AD791" i="1"/>
  <c r="AD790" i="1"/>
  <c r="AD789" i="1"/>
  <c r="AD788" i="1"/>
  <c r="AD787" i="1"/>
  <c r="AD786" i="1"/>
  <c r="AD785" i="1"/>
  <c r="AD784" i="1"/>
  <c r="AD783" i="1"/>
  <c r="AD782" i="1"/>
  <c r="AD781" i="1"/>
  <c r="AD780" i="1"/>
  <c r="AD779" i="1"/>
  <c r="AD778" i="1"/>
  <c r="AD777" i="1"/>
  <c r="AD776" i="1"/>
  <c r="AD775" i="1"/>
  <c r="AD774" i="1"/>
  <c r="AD773" i="1"/>
  <c r="AD772" i="1"/>
  <c r="AD771" i="1"/>
  <c r="AD770" i="1"/>
  <c r="AD769" i="1"/>
  <c r="AD768" i="1"/>
  <c r="AD767" i="1"/>
  <c r="AD766" i="1"/>
  <c r="AD765" i="1"/>
  <c r="AD764" i="1"/>
  <c r="AD763" i="1"/>
  <c r="AD762" i="1"/>
  <c r="AD761" i="1"/>
  <c r="AD760" i="1"/>
  <c r="AD759" i="1"/>
  <c r="AD758" i="1"/>
  <c r="AD757" i="1"/>
  <c r="AD756" i="1"/>
  <c r="AD755" i="1"/>
  <c r="AD754" i="1"/>
  <c r="AD753" i="1"/>
  <c r="AD752" i="1"/>
  <c r="AD751" i="1"/>
  <c r="AD750" i="1"/>
  <c r="AD749" i="1"/>
  <c r="AD748" i="1"/>
  <c r="AD747" i="1"/>
  <c r="AD746" i="1"/>
  <c r="AD745" i="1"/>
  <c r="AD744" i="1"/>
  <c r="AD743" i="1"/>
  <c r="AD742" i="1"/>
  <c r="AD741" i="1"/>
  <c r="AD740" i="1"/>
  <c r="AD739" i="1"/>
  <c r="AD738" i="1"/>
  <c r="AD737" i="1"/>
  <c r="AD736" i="1"/>
  <c r="AD735" i="1"/>
  <c r="AD734" i="1"/>
  <c r="AD733" i="1"/>
  <c r="AD732" i="1"/>
  <c r="AD731" i="1"/>
  <c r="AD730" i="1"/>
  <c r="AD729" i="1"/>
  <c r="AD728" i="1"/>
  <c r="AD727" i="1"/>
  <c r="AD726" i="1"/>
  <c r="AD725" i="1"/>
  <c r="AD724" i="1"/>
  <c r="AD723" i="1"/>
  <c r="AD722" i="1"/>
  <c r="AD721" i="1"/>
  <c r="AD720" i="1"/>
  <c r="AD719" i="1"/>
  <c r="AD718" i="1"/>
  <c r="AD717" i="1"/>
  <c r="AD716" i="1"/>
  <c r="AD715" i="1"/>
  <c r="AD714" i="1"/>
  <c r="AD713" i="1"/>
  <c r="AD712" i="1"/>
  <c r="AD711" i="1"/>
  <c r="AD710" i="1"/>
  <c r="AD709" i="1"/>
  <c r="AD708" i="1"/>
  <c r="AD707" i="1"/>
  <c r="AD706" i="1"/>
  <c r="AD705" i="1"/>
  <c r="AD704" i="1"/>
  <c r="AD703" i="1"/>
  <c r="AD702" i="1"/>
  <c r="AD701" i="1"/>
  <c r="AD700" i="1"/>
  <c r="AD699" i="1"/>
  <c r="AD698" i="1"/>
  <c r="AD697" i="1"/>
  <c r="AD696" i="1"/>
  <c r="AD695" i="1"/>
  <c r="AD694" i="1"/>
  <c r="AD693" i="1"/>
  <c r="AD692" i="1"/>
  <c r="AD691" i="1"/>
  <c r="AD690" i="1"/>
  <c r="AD689" i="1"/>
  <c r="AD688" i="1"/>
  <c r="AD687" i="1"/>
  <c r="AD686" i="1"/>
  <c r="AD685" i="1"/>
  <c r="AD684" i="1"/>
  <c r="AD683" i="1"/>
  <c r="AD682" i="1"/>
  <c r="AD681" i="1"/>
  <c r="AD680" i="1"/>
  <c r="AD679" i="1"/>
  <c r="AD678" i="1"/>
  <c r="AD677" i="1"/>
  <c r="AD676" i="1"/>
  <c r="AD675" i="1"/>
  <c r="AD674" i="1"/>
  <c r="AD673" i="1"/>
  <c r="AD672" i="1"/>
  <c r="AD671" i="1"/>
  <c r="AD670" i="1"/>
  <c r="AD669" i="1"/>
  <c r="AD668" i="1"/>
  <c r="AD667" i="1"/>
  <c r="AD666" i="1"/>
  <c r="AD665" i="1"/>
  <c r="AD664" i="1"/>
  <c r="AD663" i="1"/>
  <c r="AD662" i="1"/>
  <c r="AD661" i="1"/>
  <c r="AD660" i="1"/>
  <c r="AD659" i="1"/>
  <c r="AD658" i="1"/>
  <c r="AD657" i="1"/>
  <c r="AD656" i="1"/>
  <c r="AD655" i="1"/>
  <c r="AD654" i="1"/>
  <c r="AD653" i="1"/>
  <c r="AD652" i="1"/>
  <c r="AD651" i="1"/>
  <c r="AD650" i="1"/>
  <c r="AD649" i="1"/>
  <c r="AD648" i="1"/>
  <c r="AD647" i="1"/>
  <c r="AD646" i="1"/>
  <c r="AD645" i="1"/>
  <c r="AD644" i="1"/>
  <c r="AD643" i="1"/>
  <c r="AD642" i="1"/>
  <c r="AD641" i="1"/>
  <c r="AD640" i="1"/>
  <c r="AD639" i="1"/>
  <c r="AD638" i="1"/>
  <c r="AD637" i="1"/>
  <c r="AD636" i="1"/>
  <c r="AD635" i="1"/>
  <c r="AD634" i="1"/>
  <c r="AD633" i="1"/>
  <c r="AD632" i="1"/>
  <c r="AD631" i="1"/>
  <c r="AD630" i="1"/>
  <c r="AD629" i="1"/>
  <c r="AD628" i="1"/>
  <c r="AD627" i="1"/>
  <c r="AD626" i="1"/>
  <c r="AD625" i="1"/>
  <c r="AD624" i="1"/>
  <c r="AD623" i="1"/>
  <c r="AD622" i="1"/>
  <c r="AD621" i="1"/>
  <c r="AD620" i="1"/>
  <c r="AD619" i="1"/>
  <c r="AD618" i="1"/>
  <c r="AD617" i="1"/>
  <c r="AD616" i="1"/>
  <c r="AD615" i="1"/>
  <c r="AD614" i="1"/>
  <c r="AD613" i="1"/>
  <c r="AD612" i="1"/>
  <c r="AD611" i="1"/>
  <c r="AD610" i="1"/>
  <c r="AD609" i="1"/>
  <c r="AD608" i="1"/>
  <c r="AD607" i="1"/>
  <c r="AD606" i="1"/>
  <c r="AD605" i="1"/>
  <c r="AD604" i="1"/>
  <c r="AD603" i="1"/>
  <c r="AD602" i="1"/>
  <c r="AD601" i="1"/>
  <c r="AD600" i="1"/>
  <c r="AD599" i="1"/>
  <c r="AD598" i="1"/>
  <c r="AD597" i="1"/>
  <c r="AD596" i="1"/>
  <c r="AD595" i="1"/>
  <c r="AD594" i="1"/>
  <c r="AD593" i="1"/>
  <c r="AD592" i="1"/>
  <c r="AD591" i="1"/>
  <c r="AD590" i="1"/>
  <c r="AD589" i="1"/>
  <c r="AD588" i="1"/>
  <c r="AD587" i="1"/>
  <c r="AD586" i="1"/>
  <c r="AD585" i="1"/>
  <c r="AD584" i="1"/>
  <c r="AD583" i="1"/>
  <c r="AD582" i="1"/>
  <c r="AD581" i="1"/>
  <c r="AD580" i="1"/>
  <c r="AD579" i="1"/>
  <c r="AD578" i="1"/>
  <c r="AD577" i="1"/>
  <c r="AD576" i="1"/>
  <c r="AD575" i="1"/>
  <c r="AD574" i="1"/>
  <c r="AD573" i="1"/>
  <c r="AD572" i="1"/>
  <c r="AD571" i="1"/>
  <c r="AD570" i="1"/>
  <c r="AD569" i="1"/>
  <c r="AD568" i="1"/>
  <c r="AD567" i="1"/>
  <c r="AD566" i="1"/>
  <c r="AD565" i="1"/>
  <c r="AD564" i="1"/>
  <c r="AD563" i="1"/>
  <c r="AD562" i="1"/>
  <c r="AD561" i="1"/>
  <c r="AD560" i="1"/>
  <c r="AD559" i="1"/>
  <c r="AD558" i="1"/>
  <c r="AD557" i="1"/>
  <c r="AD556" i="1"/>
  <c r="AD555" i="1"/>
  <c r="AD554" i="1"/>
  <c r="AD553" i="1"/>
  <c r="AD552" i="1"/>
  <c r="AD551" i="1"/>
  <c r="AD550" i="1"/>
  <c r="AD549" i="1"/>
  <c r="AD548" i="1"/>
  <c r="AD547" i="1"/>
  <c r="AD546" i="1"/>
  <c r="AD545" i="1"/>
  <c r="AD544" i="1"/>
  <c r="AD543" i="1"/>
  <c r="AD542" i="1"/>
  <c r="AD541" i="1"/>
  <c r="AD540" i="1"/>
  <c r="AD539" i="1"/>
  <c r="AD538" i="1"/>
  <c r="AD537" i="1"/>
  <c r="AD536" i="1"/>
  <c r="AD535" i="1"/>
  <c r="AD534" i="1"/>
  <c r="AD533" i="1"/>
  <c r="AD532" i="1"/>
  <c r="AD531" i="1"/>
  <c r="AD530" i="1"/>
  <c r="AD529" i="1"/>
  <c r="AD528" i="1"/>
  <c r="AD527" i="1"/>
  <c r="AD526" i="1"/>
  <c r="AD525" i="1"/>
  <c r="AD524" i="1"/>
  <c r="AD523" i="1"/>
  <c r="AD522" i="1"/>
  <c r="AD521" i="1"/>
  <c r="AD520" i="1"/>
  <c r="AD519" i="1"/>
  <c r="AD518" i="1"/>
  <c r="AD517" i="1"/>
  <c r="AD516" i="1"/>
  <c r="AD515" i="1"/>
  <c r="AD514" i="1"/>
  <c r="AD513" i="1"/>
  <c r="AD512" i="1"/>
  <c r="AD511" i="1"/>
  <c r="AD510" i="1"/>
  <c r="AD509" i="1"/>
  <c r="AD508" i="1"/>
  <c r="AD507" i="1"/>
  <c r="AD506" i="1"/>
  <c r="AD505" i="1"/>
  <c r="AD504" i="1"/>
  <c r="AD503" i="1"/>
  <c r="AD502" i="1"/>
  <c r="AD501" i="1"/>
  <c r="AD500" i="1"/>
  <c r="AD499" i="1"/>
  <c r="AD498" i="1"/>
  <c r="AD497" i="1"/>
  <c r="AD496" i="1"/>
  <c r="AD495" i="1"/>
  <c r="AD494" i="1"/>
  <c r="AD493" i="1"/>
  <c r="AD492" i="1"/>
  <c r="AD491" i="1"/>
  <c r="AD490" i="1"/>
  <c r="AD489" i="1"/>
  <c r="AD488" i="1"/>
  <c r="AD487" i="1"/>
  <c r="AD486" i="1"/>
  <c r="AD485" i="1"/>
  <c r="AD484" i="1"/>
  <c r="AD483" i="1"/>
  <c r="AD482" i="1"/>
  <c r="AD481" i="1"/>
  <c r="AD480" i="1"/>
  <c r="AD479" i="1"/>
  <c r="AD478" i="1"/>
  <c r="AD477" i="1"/>
  <c r="AD476" i="1"/>
  <c r="AD475" i="1"/>
  <c r="AD474" i="1"/>
  <c r="AD473" i="1"/>
  <c r="AD472" i="1"/>
  <c r="AD471" i="1"/>
  <c r="AD470" i="1"/>
  <c r="AD469" i="1"/>
  <c r="AD468" i="1"/>
  <c r="AD467" i="1"/>
  <c r="AD466" i="1"/>
  <c r="AD465" i="1"/>
  <c r="AD464" i="1"/>
  <c r="AD463" i="1"/>
  <c r="AD462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  <c r="AC5000" i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S937" i="1"/>
  <c r="AC936" i="1"/>
  <c r="AB936" i="1"/>
  <c r="AA936" i="1"/>
  <c r="Z936" i="1"/>
  <c r="Y936" i="1"/>
  <c r="X936" i="1"/>
  <c r="W936" i="1"/>
  <c r="V936" i="1"/>
  <c r="U936" i="1"/>
  <c r="T936" i="1"/>
  <c r="S936" i="1"/>
  <c r="AC935" i="1"/>
  <c r="AB935" i="1"/>
  <c r="AA935" i="1"/>
  <c r="Z935" i="1"/>
  <c r="Y935" i="1"/>
  <c r="X935" i="1"/>
  <c r="W935" i="1"/>
  <c r="V935" i="1"/>
  <c r="U935" i="1"/>
  <c r="T935" i="1"/>
  <c r="S935" i="1"/>
  <c r="AC934" i="1"/>
  <c r="AB934" i="1"/>
  <c r="AA934" i="1"/>
  <c r="Z934" i="1"/>
  <c r="Y934" i="1"/>
  <c r="X934" i="1"/>
  <c r="W934" i="1"/>
  <c r="V934" i="1"/>
  <c r="U934" i="1"/>
  <c r="T934" i="1"/>
  <c r="AC933" i="1"/>
  <c r="AB933" i="1"/>
  <c r="AA933" i="1"/>
  <c r="Z933" i="1"/>
  <c r="Y933" i="1"/>
  <c r="X933" i="1"/>
  <c r="W933" i="1"/>
  <c r="V933" i="1"/>
  <c r="U933" i="1"/>
  <c r="T933" i="1"/>
  <c r="AC932" i="1"/>
  <c r="AB932" i="1"/>
  <c r="AA932" i="1"/>
  <c r="Z932" i="1"/>
  <c r="Y932" i="1"/>
  <c r="X932" i="1"/>
  <c r="W932" i="1"/>
  <c r="V932" i="1"/>
  <c r="U932" i="1"/>
  <c r="T932" i="1"/>
  <c r="AC931" i="1"/>
  <c r="AB931" i="1"/>
  <c r="AA931" i="1"/>
  <c r="Z931" i="1"/>
  <c r="Y931" i="1"/>
  <c r="X931" i="1"/>
  <c r="W931" i="1"/>
  <c r="V931" i="1"/>
  <c r="U931" i="1"/>
  <c r="T931" i="1"/>
  <c r="AC930" i="1"/>
  <c r="AB930" i="1"/>
  <c r="AA930" i="1"/>
  <c r="Z930" i="1"/>
  <c r="Y930" i="1"/>
  <c r="X930" i="1"/>
  <c r="W930" i="1"/>
  <c r="V930" i="1"/>
  <c r="U930" i="1"/>
  <c r="T930" i="1"/>
  <c r="AC929" i="1"/>
  <c r="AB929" i="1"/>
  <c r="AA929" i="1"/>
  <c r="Z929" i="1"/>
  <c r="Y929" i="1"/>
  <c r="X929" i="1"/>
  <c r="W929" i="1"/>
  <c r="V929" i="1"/>
  <c r="U929" i="1"/>
  <c r="T929" i="1"/>
  <c r="AC928" i="1"/>
  <c r="AB928" i="1"/>
  <c r="AA928" i="1"/>
  <c r="Z928" i="1"/>
  <c r="Y928" i="1"/>
  <c r="X928" i="1"/>
  <c r="W928" i="1"/>
  <c r="V928" i="1"/>
  <c r="U928" i="1"/>
  <c r="T928" i="1"/>
  <c r="AC927" i="1"/>
  <c r="AB927" i="1"/>
  <c r="AA927" i="1"/>
  <c r="Z927" i="1"/>
  <c r="Y927" i="1"/>
  <c r="X927" i="1"/>
  <c r="W927" i="1"/>
  <c r="V927" i="1"/>
  <c r="U927" i="1"/>
  <c r="T927" i="1"/>
  <c r="AC926" i="1"/>
  <c r="AB926" i="1"/>
  <c r="AA926" i="1"/>
  <c r="Z926" i="1"/>
  <c r="Y926" i="1"/>
  <c r="X926" i="1"/>
  <c r="W926" i="1"/>
  <c r="V926" i="1"/>
  <c r="U926" i="1"/>
  <c r="T926" i="1"/>
  <c r="AC925" i="1"/>
  <c r="AB925" i="1"/>
  <c r="AA925" i="1"/>
  <c r="Z925" i="1"/>
  <c r="Y925" i="1"/>
  <c r="X925" i="1"/>
  <c r="W925" i="1"/>
  <c r="V925" i="1"/>
  <c r="U925" i="1"/>
  <c r="T925" i="1"/>
  <c r="AC924" i="1"/>
  <c r="AB924" i="1"/>
  <c r="AA924" i="1"/>
  <c r="Z924" i="1"/>
  <c r="Y924" i="1"/>
  <c r="X924" i="1"/>
  <c r="W924" i="1"/>
  <c r="V924" i="1"/>
  <c r="U924" i="1"/>
  <c r="T924" i="1"/>
  <c r="AC923" i="1"/>
  <c r="AB923" i="1"/>
  <c r="AA923" i="1"/>
  <c r="Z923" i="1"/>
  <c r="Y923" i="1"/>
  <c r="X923" i="1"/>
  <c r="W923" i="1"/>
  <c r="V923" i="1"/>
  <c r="U923" i="1"/>
  <c r="T923" i="1"/>
  <c r="AC922" i="1"/>
  <c r="AB922" i="1"/>
  <c r="AA922" i="1"/>
  <c r="Z922" i="1"/>
  <c r="Y922" i="1"/>
  <c r="X922" i="1"/>
  <c r="W922" i="1"/>
  <c r="V922" i="1"/>
  <c r="U922" i="1"/>
  <c r="T922" i="1"/>
  <c r="AC921" i="1"/>
  <c r="AB921" i="1"/>
  <c r="AA921" i="1"/>
  <c r="Z921" i="1"/>
  <c r="Y921" i="1"/>
  <c r="X921" i="1"/>
  <c r="W921" i="1"/>
  <c r="V921" i="1"/>
  <c r="U921" i="1"/>
  <c r="T921" i="1"/>
  <c r="AC920" i="1"/>
  <c r="AB920" i="1"/>
  <c r="AA920" i="1"/>
  <c r="Z920" i="1"/>
  <c r="Y920" i="1"/>
  <c r="X920" i="1"/>
  <c r="W920" i="1"/>
  <c r="V920" i="1"/>
  <c r="U920" i="1"/>
  <c r="T920" i="1"/>
  <c r="AC919" i="1"/>
  <c r="AB919" i="1"/>
  <c r="AA919" i="1"/>
  <c r="Z919" i="1"/>
  <c r="Y919" i="1"/>
  <c r="X919" i="1"/>
  <c r="W919" i="1"/>
  <c r="V919" i="1"/>
  <c r="U919" i="1"/>
  <c r="T919" i="1"/>
  <c r="AC918" i="1"/>
  <c r="AB918" i="1"/>
  <c r="AA918" i="1"/>
  <c r="Z918" i="1"/>
  <c r="Y918" i="1"/>
  <c r="X918" i="1"/>
  <c r="W918" i="1"/>
  <c r="V918" i="1"/>
  <c r="U918" i="1"/>
  <c r="T918" i="1"/>
  <c r="AC917" i="1"/>
  <c r="AB917" i="1"/>
  <c r="AA917" i="1"/>
  <c r="Z917" i="1"/>
  <c r="Y917" i="1"/>
  <c r="X917" i="1"/>
  <c r="W917" i="1"/>
  <c r="V917" i="1"/>
  <c r="U917" i="1"/>
  <c r="T917" i="1"/>
  <c r="AC916" i="1"/>
  <c r="AB916" i="1"/>
  <c r="AA916" i="1"/>
  <c r="Z916" i="1"/>
  <c r="Y916" i="1"/>
  <c r="X916" i="1"/>
  <c r="W916" i="1"/>
  <c r="V916" i="1"/>
  <c r="U916" i="1"/>
  <c r="T916" i="1"/>
  <c r="AC915" i="1"/>
  <c r="AB915" i="1"/>
  <c r="AA915" i="1"/>
  <c r="Z915" i="1"/>
  <c r="Y915" i="1"/>
  <c r="X915" i="1"/>
  <c r="W915" i="1"/>
  <c r="V915" i="1"/>
  <c r="U915" i="1"/>
  <c r="T915" i="1"/>
  <c r="AC914" i="1"/>
  <c r="AB914" i="1"/>
  <c r="AA914" i="1"/>
  <c r="Z914" i="1"/>
  <c r="Y914" i="1"/>
  <c r="X914" i="1"/>
  <c r="W914" i="1"/>
  <c r="V914" i="1"/>
  <c r="U914" i="1"/>
  <c r="T914" i="1"/>
  <c r="AC913" i="1"/>
  <c r="AB913" i="1"/>
  <c r="AA913" i="1"/>
  <c r="Z913" i="1"/>
  <c r="Y913" i="1"/>
  <c r="X913" i="1"/>
  <c r="W913" i="1"/>
  <c r="V913" i="1"/>
  <c r="U913" i="1"/>
  <c r="T913" i="1"/>
  <c r="AC912" i="1"/>
  <c r="AB912" i="1"/>
  <c r="AA912" i="1"/>
  <c r="Z912" i="1"/>
  <c r="Y912" i="1"/>
  <c r="X912" i="1"/>
  <c r="W912" i="1"/>
  <c r="V912" i="1"/>
  <c r="U912" i="1"/>
  <c r="T912" i="1"/>
  <c r="AC911" i="1"/>
  <c r="AB911" i="1"/>
  <c r="AA911" i="1"/>
  <c r="Z911" i="1"/>
  <c r="Y911" i="1"/>
  <c r="X911" i="1"/>
  <c r="W911" i="1"/>
  <c r="V911" i="1"/>
  <c r="U911" i="1"/>
  <c r="T911" i="1"/>
  <c r="AC910" i="1"/>
  <c r="AB910" i="1"/>
  <c r="AA910" i="1"/>
  <c r="Z910" i="1"/>
  <c r="Y910" i="1"/>
  <c r="X910" i="1"/>
  <c r="W910" i="1"/>
  <c r="V910" i="1"/>
  <c r="U910" i="1"/>
  <c r="T910" i="1"/>
  <c r="AC909" i="1"/>
  <c r="AB909" i="1"/>
  <c r="AA909" i="1"/>
  <c r="Z909" i="1"/>
  <c r="Y909" i="1"/>
  <c r="X909" i="1"/>
  <c r="W909" i="1"/>
  <c r="V909" i="1"/>
  <c r="U909" i="1"/>
  <c r="T909" i="1"/>
  <c r="AC908" i="1"/>
  <c r="AB908" i="1"/>
  <c r="AA908" i="1"/>
  <c r="Z908" i="1"/>
  <c r="Y908" i="1"/>
  <c r="X908" i="1"/>
  <c r="W908" i="1"/>
  <c r="V908" i="1"/>
  <c r="U908" i="1"/>
  <c r="T908" i="1"/>
  <c r="AC907" i="1"/>
  <c r="AB907" i="1"/>
  <c r="AA907" i="1"/>
  <c r="Z907" i="1"/>
  <c r="Y907" i="1"/>
  <c r="X907" i="1"/>
  <c r="W907" i="1"/>
  <c r="V907" i="1"/>
  <c r="U907" i="1"/>
  <c r="T907" i="1"/>
  <c r="AC906" i="1"/>
  <c r="AB906" i="1"/>
  <c r="AA906" i="1"/>
  <c r="Z906" i="1"/>
  <c r="Y906" i="1"/>
  <c r="X906" i="1"/>
  <c r="W906" i="1"/>
  <c r="V906" i="1"/>
  <c r="U906" i="1"/>
  <c r="T906" i="1"/>
  <c r="AC905" i="1"/>
  <c r="AB905" i="1"/>
  <c r="AA905" i="1"/>
  <c r="Z905" i="1"/>
  <c r="Y905" i="1"/>
  <c r="X905" i="1"/>
  <c r="W905" i="1"/>
  <c r="V905" i="1"/>
  <c r="U905" i="1"/>
  <c r="T905" i="1"/>
  <c r="AC904" i="1"/>
  <c r="AB904" i="1"/>
  <c r="AA904" i="1"/>
  <c r="Z904" i="1"/>
  <c r="Y904" i="1"/>
  <c r="X904" i="1"/>
  <c r="W904" i="1"/>
  <c r="V904" i="1"/>
  <c r="U904" i="1"/>
  <c r="T904" i="1"/>
  <c r="AC903" i="1"/>
  <c r="AB903" i="1"/>
  <c r="AA903" i="1"/>
  <c r="Z903" i="1"/>
  <c r="Y903" i="1"/>
  <c r="X903" i="1"/>
  <c r="W903" i="1"/>
  <c r="V903" i="1"/>
  <c r="U903" i="1"/>
  <c r="T903" i="1"/>
  <c r="AC902" i="1"/>
  <c r="AB902" i="1"/>
  <c r="AA902" i="1"/>
  <c r="Z902" i="1"/>
  <c r="Y902" i="1"/>
  <c r="X902" i="1"/>
  <c r="W902" i="1"/>
  <c r="V902" i="1"/>
  <c r="U902" i="1"/>
  <c r="T902" i="1"/>
  <c r="AC901" i="1"/>
  <c r="AB901" i="1"/>
  <c r="AA901" i="1"/>
  <c r="Z901" i="1"/>
  <c r="Y901" i="1"/>
  <c r="X901" i="1"/>
  <c r="W901" i="1"/>
  <c r="V901" i="1"/>
  <c r="U901" i="1"/>
  <c r="T901" i="1"/>
  <c r="AC900" i="1"/>
  <c r="AB900" i="1"/>
  <c r="AA900" i="1"/>
  <c r="Z900" i="1"/>
  <c r="Y900" i="1"/>
  <c r="X900" i="1"/>
  <c r="W900" i="1"/>
  <c r="V900" i="1"/>
  <c r="U900" i="1"/>
  <c r="T900" i="1"/>
  <c r="AC899" i="1"/>
  <c r="AB899" i="1"/>
  <c r="AA899" i="1"/>
  <c r="Z899" i="1"/>
  <c r="Y899" i="1"/>
  <c r="X899" i="1"/>
  <c r="W899" i="1"/>
  <c r="V899" i="1"/>
  <c r="U899" i="1"/>
  <c r="T899" i="1"/>
  <c r="AC898" i="1"/>
  <c r="AB898" i="1"/>
  <c r="AA898" i="1"/>
  <c r="Z898" i="1"/>
  <c r="Y898" i="1"/>
  <c r="X898" i="1"/>
  <c r="W898" i="1"/>
  <c r="V898" i="1"/>
  <c r="U898" i="1"/>
  <c r="T898" i="1"/>
  <c r="AC897" i="1"/>
  <c r="AB897" i="1"/>
  <c r="AA897" i="1"/>
  <c r="Z897" i="1"/>
  <c r="Y897" i="1"/>
  <c r="X897" i="1"/>
  <c r="W897" i="1"/>
  <c r="V897" i="1"/>
  <c r="U897" i="1"/>
  <c r="T897" i="1"/>
  <c r="AC896" i="1"/>
  <c r="AB896" i="1"/>
  <c r="AA896" i="1"/>
  <c r="Z896" i="1"/>
  <c r="Y896" i="1"/>
  <c r="X896" i="1"/>
  <c r="W896" i="1"/>
  <c r="V896" i="1"/>
  <c r="U896" i="1"/>
  <c r="T896" i="1"/>
  <c r="AC895" i="1"/>
  <c r="AB895" i="1"/>
  <c r="AA895" i="1"/>
  <c r="Z895" i="1"/>
  <c r="Y895" i="1"/>
  <c r="X895" i="1"/>
  <c r="W895" i="1"/>
  <c r="V895" i="1"/>
  <c r="U895" i="1"/>
  <c r="T895" i="1"/>
  <c r="AC894" i="1"/>
  <c r="AB894" i="1"/>
  <c r="AA894" i="1"/>
  <c r="Z894" i="1"/>
  <c r="Y894" i="1"/>
  <c r="X894" i="1"/>
  <c r="W894" i="1"/>
  <c r="V894" i="1"/>
  <c r="U894" i="1"/>
  <c r="T894" i="1"/>
  <c r="AC893" i="1"/>
  <c r="AB893" i="1"/>
  <c r="AA893" i="1"/>
  <c r="Z893" i="1"/>
  <c r="Y893" i="1"/>
  <c r="X893" i="1"/>
  <c r="W893" i="1"/>
  <c r="V893" i="1"/>
  <c r="U893" i="1"/>
  <c r="T893" i="1"/>
  <c r="AC892" i="1"/>
  <c r="AB892" i="1"/>
  <c r="AA892" i="1"/>
  <c r="Z892" i="1"/>
  <c r="Y892" i="1"/>
  <c r="X892" i="1"/>
  <c r="W892" i="1"/>
  <c r="V892" i="1"/>
  <c r="U892" i="1"/>
  <c r="T892" i="1"/>
  <c r="AC891" i="1"/>
  <c r="AB891" i="1"/>
  <c r="AA891" i="1"/>
  <c r="Z891" i="1"/>
  <c r="Y891" i="1"/>
  <c r="X891" i="1"/>
  <c r="W891" i="1"/>
  <c r="V891" i="1"/>
  <c r="U891" i="1"/>
  <c r="T891" i="1"/>
  <c r="AC890" i="1"/>
  <c r="AB890" i="1"/>
  <c r="AA890" i="1"/>
  <c r="Z890" i="1"/>
  <c r="Y890" i="1"/>
  <c r="X890" i="1"/>
  <c r="W890" i="1"/>
  <c r="V890" i="1"/>
  <c r="U890" i="1"/>
  <c r="T890" i="1"/>
  <c r="AC889" i="1"/>
  <c r="AB889" i="1"/>
  <c r="AA889" i="1"/>
  <c r="Z889" i="1"/>
  <c r="Y889" i="1"/>
  <c r="X889" i="1"/>
  <c r="W889" i="1"/>
  <c r="V889" i="1"/>
  <c r="U889" i="1"/>
  <c r="T889" i="1"/>
  <c r="AC888" i="1"/>
  <c r="AB888" i="1"/>
  <c r="AA888" i="1"/>
  <c r="Z888" i="1"/>
  <c r="Y888" i="1"/>
  <c r="X888" i="1"/>
  <c r="W888" i="1"/>
  <c r="V888" i="1"/>
  <c r="U888" i="1"/>
  <c r="T888" i="1"/>
  <c r="AC887" i="1"/>
  <c r="AB887" i="1"/>
  <c r="AA887" i="1"/>
  <c r="Z887" i="1"/>
  <c r="Y887" i="1"/>
  <c r="X887" i="1"/>
  <c r="W887" i="1"/>
  <c r="V887" i="1"/>
  <c r="U887" i="1"/>
  <c r="T887" i="1"/>
  <c r="AC886" i="1"/>
  <c r="AB886" i="1"/>
  <c r="AA886" i="1"/>
  <c r="Z886" i="1"/>
  <c r="Y886" i="1"/>
  <c r="X886" i="1"/>
  <c r="W886" i="1"/>
  <c r="V886" i="1"/>
  <c r="U886" i="1"/>
  <c r="T886" i="1"/>
  <c r="AC885" i="1"/>
  <c r="AB885" i="1"/>
  <c r="AA885" i="1"/>
  <c r="Z885" i="1"/>
  <c r="Y885" i="1"/>
  <c r="X885" i="1"/>
  <c r="W885" i="1"/>
  <c r="V885" i="1"/>
  <c r="U885" i="1"/>
  <c r="T885" i="1"/>
  <c r="AC884" i="1"/>
  <c r="AB884" i="1"/>
  <c r="AA884" i="1"/>
  <c r="Z884" i="1"/>
  <c r="Y884" i="1"/>
  <c r="X884" i="1"/>
  <c r="W884" i="1"/>
  <c r="V884" i="1"/>
  <c r="U884" i="1"/>
  <c r="T884" i="1"/>
  <c r="AC883" i="1"/>
  <c r="AB883" i="1"/>
  <c r="AA883" i="1"/>
  <c r="Z883" i="1"/>
  <c r="Y883" i="1"/>
  <c r="X883" i="1"/>
  <c r="W883" i="1"/>
  <c r="V883" i="1"/>
  <c r="U883" i="1"/>
  <c r="T883" i="1"/>
  <c r="AC882" i="1"/>
  <c r="AB882" i="1"/>
  <c r="AA882" i="1"/>
  <c r="Z882" i="1"/>
  <c r="Y882" i="1"/>
  <c r="X882" i="1"/>
  <c r="W882" i="1"/>
  <c r="V882" i="1"/>
  <c r="U882" i="1"/>
  <c r="T882" i="1"/>
  <c r="AC881" i="1"/>
  <c r="AB881" i="1"/>
  <c r="AA881" i="1"/>
  <c r="Z881" i="1"/>
  <c r="Y881" i="1"/>
  <c r="X881" i="1"/>
  <c r="W881" i="1"/>
  <c r="V881" i="1"/>
  <c r="U881" i="1"/>
  <c r="T881" i="1"/>
  <c r="AC880" i="1"/>
  <c r="AB880" i="1"/>
  <c r="AA880" i="1"/>
  <c r="Z880" i="1"/>
  <c r="Y880" i="1"/>
  <c r="X880" i="1"/>
  <c r="W880" i="1"/>
  <c r="V880" i="1"/>
  <c r="U880" i="1"/>
  <c r="T880" i="1"/>
  <c r="AC879" i="1"/>
  <c r="AB879" i="1"/>
  <c r="AA879" i="1"/>
  <c r="Z879" i="1"/>
  <c r="Y879" i="1"/>
  <c r="X879" i="1"/>
  <c r="W879" i="1"/>
  <c r="V879" i="1"/>
  <c r="U879" i="1"/>
  <c r="T879" i="1"/>
  <c r="AC878" i="1"/>
  <c r="AB878" i="1"/>
  <c r="AA878" i="1"/>
  <c r="Z878" i="1"/>
  <c r="Y878" i="1"/>
  <c r="X878" i="1"/>
  <c r="W878" i="1"/>
  <c r="V878" i="1"/>
  <c r="U878" i="1"/>
  <c r="T878" i="1"/>
  <c r="AC877" i="1"/>
  <c r="AB877" i="1"/>
  <c r="AA877" i="1"/>
  <c r="Z877" i="1"/>
  <c r="Y877" i="1"/>
  <c r="X877" i="1"/>
  <c r="W877" i="1"/>
  <c r="V877" i="1"/>
  <c r="U877" i="1"/>
  <c r="T877" i="1"/>
  <c r="AC876" i="1"/>
  <c r="AB876" i="1"/>
  <c r="AA876" i="1"/>
  <c r="Z876" i="1"/>
  <c r="Y876" i="1"/>
  <c r="X876" i="1"/>
  <c r="W876" i="1"/>
  <c r="V876" i="1"/>
  <c r="U876" i="1"/>
  <c r="T876" i="1"/>
  <c r="AC875" i="1"/>
  <c r="AB875" i="1"/>
  <c r="AA875" i="1"/>
  <c r="Z875" i="1"/>
  <c r="Y875" i="1"/>
  <c r="X875" i="1"/>
  <c r="W875" i="1"/>
  <c r="V875" i="1"/>
  <c r="U875" i="1"/>
  <c r="T875" i="1"/>
  <c r="AC874" i="1"/>
  <c r="AB874" i="1"/>
  <c r="AA874" i="1"/>
  <c r="Z874" i="1"/>
  <c r="Y874" i="1"/>
  <c r="X874" i="1"/>
  <c r="W874" i="1"/>
  <c r="V874" i="1"/>
  <c r="U874" i="1"/>
  <c r="T874" i="1"/>
  <c r="AC873" i="1"/>
  <c r="AB873" i="1"/>
  <c r="AA873" i="1"/>
  <c r="Z873" i="1"/>
  <c r="Y873" i="1"/>
  <c r="X873" i="1"/>
  <c r="W873" i="1"/>
  <c r="V873" i="1"/>
  <c r="U873" i="1"/>
  <c r="T873" i="1"/>
  <c r="AC872" i="1"/>
  <c r="AB872" i="1"/>
  <c r="AA872" i="1"/>
  <c r="Z872" i="1"/>
  <c r="Y872" i="1"/>
  <c r="X872" i="1"/>
  <c r="W872" i="1"/>
  <c r="V872" i="1"/>
  <c r="U872" i="1"/>
  <c r="T872" i="1"/>
  <c r="AC871" i="1"/>
  <c r="AB871" i="1"/>
  <c r="AA871" i="1"/>
  <c r="Z871" i="1"/>
  <c r="Y871" i="1"/>
  <c r="X871" i="1"/>
  <c r="W871" i="1"/>
  <c r="V871" i="1"/>
  <c r="U871" i="1"/>
  <c r="T871" i="1"/>
  <c r="AC870" i="1"/>
  <c r="AB870" i="1"/>
  <c r="AA870" i="1"/>
  <c r="Z870" i="1"/>
  <c r="Y870" i="1"/>
  <c r="X870" i="1"/>
  <c r="W870" i="1"/>
  <c r="V870" i="1"/>
  <c r="U870" i="1"/>
  <c r="T870" i="1"/>
  <c r="AC869" i="1"/>
  <c r="AB869" i="1"/>
  <c r="AA869" i="1"/>
  <c r="Z869" i="1"/>
  <c r="Y869" i="1"/>
  <c r="X869" i="1"/>
  <c r="W869" i="1"/>
  <c r="V869" i="1"/>
  <c r="U869" i="1"/>
  <c r="T869" i="1"/>
  <c r="AC868" i="1"/>
  <c r="AB868" i="1"/>
  <c r="AA868" i="1"/>
  <c r="Z868" i="1"/>
  <c r="Y868" i="1"/>
  <c r="X868" i="1"/>
  <c r="W868" i="1"/>
  <c r="V868" i="1"/>
  <c r="U868" i="1"/>
  <c r="T868" i="1"/>
  <c r="AC867" i="1"/>
  <c r="AB867" i="1"/>
  <c r="AA867" i="1"/>
  <c r="Z867" i="1"/>
  <c r="Y867" i="1"/>
  <c r="X867" i="1"/>
  <c r="W867" i="1"/>
  <c r="V867" i="1"/>
  <c r="U867" i="1"/>
  <c r="T867" i="1"/>
  <c r="AC866" i="1"/>
  <c r="AB866" i="1"/>
  <c r="AA866" i="1"/>
  <c r="Z866" i="1"/>
  <c r="Y866" i="1"/>
  <c r="X866" i="1"/>
  <c r="W866" i="1"/>
  <c r="V866" i="1"/>
  <c r="U866" i="1"/>
  <c r="T866" i="1"/>
  <c r="AC865" i="1"/>
  <c r="AB865" i="1"/>
  <c r="AA865" i="1"/>
  <c r="Z865" i="1"/>
  <c r="Y865" i="1"/>
  <c r="X865" i="1"/>
  <c r="W865" i="1"/>
  <c r="V865" i="1"/>
  <c r="U865" i="1"/>
  <c r="T865" i="1"/>
  <c r="AC864" i="1"/>
  <c r="AB864" i="1"/>
  <c r="AA864" i="1"/>
  <c r="Z864" i="1"/>
  <c r="Y864" i="1"/>
  <c r="X864" i="1"/>
  <c r="W864" i="1"/>
  <c r="V864" i="1"/>
  <c r="U864" i="1"/>
  <c r="T864" i="1"/>
  <c r="AC863" i="1"/>
  <c r="AB863" i="1"/>
  <c r="AA863" i="1"/>
  <c r="Z863" i="1"/>
  <c r="Y863" i="1"/>
  <c r="X863" i="1"/>
  <c r="W863" i="1"/>
  <c r="V863" i="1"/>
  <c r="U863" i="1"/>
  <c r="T863" i="1"/>
  <c r="AC862" i="1"/>
  <c r="AB862" i="1"/>
  <c r="AA862" i="1"/>
  <c r="Z862" i="1"/>
  <c r="Y862" i="1"/>
  <c r="X862" i="1"/>
  <c r="W862" i="1"/>
  <c r="V862" i="1"/>
  <c r="U862" i="1"/>
  <c r="T862" i="1"/>
  <c r="AC861" i="1"/>
  <c r="AB861" i="1"/>
  <c r="AA861" i="1"/>
  <c r="Z861" i="1"/>
  <c r="Y861" i="1"/>
  <c r="X861" i="1"/>
  <c r="W861" i="1"/>
  <c r="V861" i="1"/>
  <c r="U861" i="1"/>
  <c r="T861" i="1"/>
  <c r="AC860" i="1"/>
  <c r="AB860" i="1"/>
  <c r="AA860" i="1"/>
  <c r="Z860" i="1"/>
  <c r="Y860" i="1"/>
  <c r="X860" i="1"/>
  <c r="W860" i="1"/>
  <c r="V860" i="1"/>
  <c r="U860" i="1"/>
  <c r="T860" i="1"/>
  <c r="AC859" i="1"/>
  <c r="AB859" i="1"/>
  <c r="AA859" i="1"/>
  <c r="Z859" i="1"/>
  <c r="Y859" i="1"/>
  <c r="X859" i="1"/>
  <c r="W859" i="1"/>
  <c r="V859" i="1"/>
  <c r="U859" i="1"/>
  <c r="T859" i="1"/>
  <c r="AC858" i="1"/>
  <c r="AB858" i="1"/>
  <c r="AA858" i="1"/>
  <c r="Z858" i="1"/>
  <c r="Y858" i="1"/>
  <c r="X858" i="1"/>
  <c r="W858" i="1"/>
  <c r="V858" i="1"/>
  <c r="U858" i="1"/>
  <c r="T858" i="1"/>
  <c r="AC857" i="1"/>
  <c r="AB857" i="1"/>
  <c r="AA857" i="1"/>
  <c r="Z857" i="1"/>
  <c r="Y857" i="1"/>
  <c r="X857" i="1"/>
  <c r="W857" i="1"/>
  <c r="V857" i="1"/>
  <c r="U857" i="1"/>
  <c r="T857" i="1"/>
  <c r="AC856" i="1"/>
  <c r="AB856" i="1"/>
  <c r="AA856" i="1"/>
  <c r="Z856" i="1"/>
  <c r="Y856" i="1"/>
  <c r="X856" i="1"/>
  <c r="W856" i="1"/>
  <c r="V856" i="1"/>
  <c r="U856" i="1"/>
  <c r="T856" i="1"/>
  <c r="AC855" i="1"/>
  <c r="AB855" i="1"/>
  <c r="AA855" i="1"/>
  <c r="Z855" i="1"/>
  <c r="Y855" i="1"/>
  <c r="X855" i="1"/>
  <c r="W855" i="1"/>
  <c r="V855" i="1"/>
  <c r="U855" i="1"/>
  <c r="T855" i="1"/>
  <c r="AC854" i="1"/>
  <c r="AB854" i="1"/>
  <c r="AA854" i="1"/>
  <c r="Z854" i="1"/>
  <c r="Y854" i="1"/>
  <c r="X854" i="1"/>
  <c r="W854" i="1"/>
  <c r="V854" i="1"/>
  <c r="U854" i="1"/>
  <c r="T854" i="1"/>
  <c r="AC853" i="1"/>
  <c r="AB853" i="1"/>
  <c r="AA853" i="1"/>
  <c r="Z853" i="1"/>
  <c r="Y853" i="1"/>
  <c r="X853" i="1"/>
  <c r="W853" i="1"/>
  <c r="V853" i="1"/>
  <c r="U853" i="1"/>
  <c r="T853" i="1"/>
  <c r="AC852" i="1"/>
  <c r="AB852" i="1"/>
  <c r="AA852" i="1"/>
  <c r="Z852" i="1"/>
  <c r="Y852" i="1"/>
  <c r="X852" i="1"/>
  <c r="W852" i="1"/>
  <c r="V852" i="1"/>
  <c r="U852" i="1"/>
  <c r="T852" i="1"/>
  <c r="AC851" i="1"/>
  <c r="AB851" i="1"/>
  <c r="AA851" i="1"/>
  <c r="Z851" i="1"/>
  <c r="Y851" i="1"/>
  <c r="X851" i="1"/>
  <c r="W851" i="1"/>
  <c r="V851" i="1"/>
  <c r="U851" i="1"/>
  <c r="T851" i="1"/>
  <c r="AC850" i="1"/>
  <c r="AB850" i="1"/>
  <c r="AA850" i="1"/>
  <c r="Z850" i="1"/>
  <c r="Y850" i="1"/>
  <c r="X850" i="1"/>
  <c r="W850" i="1"/>
  <c r="V850" i="1"/>
  <c r="U850" i="1"/>
  <c r="T850" i="1"/>
  <c r="AC849" i="1"/>
  <c r="AB849" i="1"/>
  <c r="AA849" i="1"/>
  <c r="Z849" i="1"/>
  <c r="Y849" i="1"/>
  <c r="X849" i="1"/>
  <c r="W849" i="1"/>
  <c r="V849" i="1"/>
  <c r="U849" i="1"/>
  <c r="T849" i="1"/>
  <c r="AC848" i="1"/>
  <c r="AB848" i="1"/>
  <c r="AA848" i="1"/>
  <c r="Z848" i="1"/>
  <c r="Y848" i="1"/>
  <c r="X848" i="1"/>
  <c r="W848" i="1"/>
  <c r="V848" i="1"/>
  <c r="U848" i="1"/>
  <c r="T848" i="1"/>
  <c r="AC847" i="1"/>
  <c r="AB847" i="1"/>
  <c r="AA847" i="1"/>
  <c r="Z847" i="1"/>
  <c r="Y847" i="1"/>
  <c r="X847" i="1"/>
  <c r="W847" i="1"/>
  <c r="V847" i="1"/>
  <c r="U847" i="1"/>
  <c r="T847" i="1"/>
  <c r="AC846" i="1"/>
  <c r="AB846" i="1"/>
  <c r="AA846" i="1"/>
  <c r="Z846" i="1"/>
  <c r="Y846" i="1"/>
  <c r="X846" i="1"/>
  <c r="W846" i="1"/>
  <c r="V846" i="1"/>
  <c r="U846" i="1"/>
  <c r="T846" i="1"/>
  <c r="AC845" i="1"/>
  <c r="AB845" i="1"/>
  <c r="AA845" i="1"/>
  <c r="Z845" i="1"/>
  <c r="Y845" i="1"/>
  <c r="X845" i="1"/>
  <c r="W845" i="1"/>
  <c r="V845" i="1"/>
  <c r="U845" i="1"/>
  <c r="T845" i="1"/>
  <c r="AC844" i="1"/>
  <c r="AB844" i="1"/>
  <c r="AA844" i="1"/>
  <c r="Z844" i="1"/>
  <c r="Y844" i="1"/>
  <c r="X844" i="1"/>
  <c r="W844" i="1"/>
  <c r="V844" i="1"/>
  <c r="U844" i="1"/>
  <c r="T844" i="1"/>
  <c r="AC843" i="1"/>
  <c r="AB843" i="1"/>
  <c r="AA843" i="1"/>
  <c r="Z843" i="1"/>
  <c r="Y843" i="1"/>
  <c r="X843" i="1"/>
  <c r="W843" i="1"/>
  <c r="V843" i="1"/>
  <c r="U843" i="1"/>
  <c r="T843" i="1"/>
  <c r="AC842" i="1"/>
  <c r="AB842" i="1"/>
  <c r="AA842" i="1"/>
  <c r="Z842" i="1"/>
  <c r="Y842" i="1"/>
  <c r="X842" i="1"/>
  <c r="W842" i="1"/>
  <c r="V842" i="1"/>
  <c r="U842" i="1"/>
  <c r="T842" i="1"/>
  <c r="AC841" i="1"/>
  <c r="AB841" i="1"/>
  <c r="AA841" i="1"/>
  <c r="Z841" i="1"/>
  <c r="Y841" i="1"/>
  <c r="X841" i="1"/>
  <c r="W841" i="1"/>
  <c r="V841" i="1"/>
  <c r="U841" i="1"/>
  <c r="T841" i="1"/>
  <c r="AC840" i="1"/>
  <c r="AB840" i="1"/>
  <c r="AA840" i="1"/>
  <c r="Z840" i="1"/>
  <c r="Y840" i="1"/>
  <c r="X840" i="1"/>
  <c r="W840" i="1"/>
  <c r="V840" i="1"/>
  <c r="U840" i="1"/>
  <c r="T840" i="1"/>
  <c r="AC839" i="1"/>
  <c r="AB839" i="1"/>
  <c r="AA839" i="1"/>
  <c r="Z839" i="1"/>
  <c r="Y839" i="1"/>
  <c r="X839" i="1"/>
  <c r="W839" i="1"/>
  <c r="V839" i="1"/>
  <c r="U839" i="1"/>
  <c r="T839" i="1"/>
  <c r="AC838" i="1"/>
  <c r="AB838" i="1"/>
  <c r="AA838" i="1"/>
  <c r="Z838" i="1"/>
  <c r="Y838" i="1"/>
  <c r="X838" i="1"/>
  <c r="W838" i="1"/>
  <c r="V838" i="1"/>
  <c r="U838" i="1"/>
  <c r="T838" i="1"/>
  <c r="AC837" i="1"/>
  <c r="AB837" i="1"/>
  <c r="AA837" i="1"/>
  <c r="Z837" i="1"/>
  <c r="Y837" i="1"/>
  <c r="X837" i="1"/>
  <c r="W837" i="1"/>
  <c r="V837" i="1"/>
  <c r="U837" i="1"/>
  <c r="T837" i="1"/>
  <c r="AC836" i="1"/>
  <c r="AB836" i="1"/>
  <c r="AA836" i="1"/>
  <c r="Z836" i="1"/>
  <c r="Y836" i="1"/>
  <c r="X836" i="1"/>
  <c r="W836" i="1"/>
  <c r="V836" i="1"/>
  <c r="U836" i="1"/>
  <c r="T836" i="1"/>
  <c r="AC835" i="1"/>
  <c r="AB835" i="1"/>
  <c r="AA835" i="1"/>
  <c r="Z835" i="1"/>
  <c r="Y835" i="1"/>
  <c r="X835" i="1"/>
  <c r="W835" i="1"/>
  <c r="V835" i="1"/>
  <c r="U835" i="1"/>
  <c r="T835" i="1"/>
  <c r="AC834" i="1"/>
  <c r="AB834" i="1"/>
  <c r="AA834" i="1"/>
  <c r="Z834" i="1"/>
  <c r="Y834" i="1"/>
  <c r="X834" i="1"/>
  <c r="W834" i="1"/>
  <c r="V834" i="1"/>
  <c r="U834" i="1"/>
  <c r="T834" i="1"/>
  <c r="AC833" i="1"/>
  <c r="AB833" i="1"/>
  <c r="AA833" i="1"/>
  <c r="Z833" i="1"/>
  <c r="Y833" i="1"/>
  <c r="X833" i="1"/>
  <c r="W833" i="1"/>
  <c r="V833" i="1"/>
  <c r="U833" i="1"/>
  <c r="T833" i="1"/>
  <c r="AC832" i="1"/>
  <c r="AB832" i="1"/>
  <c r="AA832" i="1"/>
  <c r="Z832" i="1"/>
  <c r="Y832" i="1"/>
  <c r="X832" i="1"/>
  <c r="W832" i="1"/>
  <c r="V832" i="1"/>
  <c r="U832" i="1"/>
  <c r="T832" i="1"/>
  <c r="AC831" i="1"/>
  <c r="AB831" i="1"/>
  <c r="AA831" i="1"/>
  <c r="Z831" i="1"/>
  <c r="Y831" i="1"/>
  <c r="X831" i="1"/>
  <c r="W831" i="1"/>
  <c r="V831" i="1"/>
  <c r="U831" i="1"/>
  <c r="T831" i="1"/>
  <c r="AC830" i="1"/>
  <c r="AB830" i="1"/>
  <c r="AA830" i="1"/>
  <c r="Z830" i="1"/>
  <c r="Y830" i="1"/>
  <c r="X830" i="1"/>
  <c r="W830" i="1"/>
  <c r="V830" i="1"/>
  <c r="U830" i="1"/>
  <c r="T830" i="1"/>
  <c r="AC829" i="1"/>
  <c r="AB829" i="1"/>
  <c r="AA829" i="1"/>
  <c r="Z829" i="1"/>
  <c r="Y829" i="1"/>
  <c r="X829" i="1"/>
  <c r="W829" i="1"/>
  <c r="V829" i="1"/>
  <c r="U829" i="1"/>
  <c r="T829" i="1"/>
  <c r="AC828" i="1"/>
  <c r="AB828" i="1"/>
  <c r="AA828" i="1"/>
  <c r="Z828" i="1"/>
  <c r="Y828" i="1"/>
  <c r="X828" i="1"/>
  <c r="W828" i="1"/>
  <c r="V828" i="1"/>
  <c r="U828" i="1"/>
  <c r="T828" i="1"/>
  <c r="AC827" i="1"/>
  <c r="AB827" i="1"/>
  <c r="AA827" i="1"/>
  <c r="Z827" i="1"/>
  <c r="Y827" i="1"/>
  <c r="X827" i="1"/>
  <c r="W827" i="1"/>
  <c r="V827" i="1"/>
  <c r="U827" i="1"/>
  <c r="T827" i="1"/>
  <c r="AC826" i="1"/>
  <c r="AB826" i="1"/>
  <c r="AA826" i="1"/>
  <c r="Z826" i="1"/>
  <c r="Y826" i="1"/>
  <c r="X826" i="1"/>
  <c r="W826" i="1"/>
  <c r="V826" i="1"/>
  <c r="U826" i="1"/>
  <c r="T826" i="1"/>
  <c r="AC825" i="1"/>
  <c r="AB825" i="1"/>
  <c r="AA825" i="1"/>
  <c r="Z825" i="1"/>
  <c r="Y825" i="1"/>
  <c r="X825" i="1"/>
  <c r="W825" i="1"/>
  <c r="V825" i="1"/>
  <c r="U825" i="1"/>
  <c r="T825" i="1"/>
  <c r="AC824" i="1"/>
  <c r="AB824" i="1"/>
  <c r="AA824" i="1"/>
  <c r="Z824" i="1"/>
  <c r="Y824" i="1"/>
  <c r="X824" i="1"/>
  <c r="W824" i="1"/>
  <c r="V824" i="1"/>
  <c r="U824" i="1"/>
  <c r="T824" i="1"/>
  <c r="AC823" i="1"/>
  <c r="AB823" i="1"/>
  <c r="AA823" i="1"/>
  <c r="Z823" i="1"/>
  <c r="Y823" i="1"/>
  <c r="X823" i="1"/>
  <c r="W823" i="1"/>
  <c r="V823" i="1"/>
  <c r="U823" i="1"/>
  <c r="T823" i="1"/>
  <c r="AC822" i="1"/>
  <c r="AB822" i="1"/>
  <c r="AA822" i="1"/>
  <c r="Z822" i="1"/>
  <c r="Y822" i="1"/>
  <c r="X822" i="1"/>
  <c r="W822" i="1"/>
  <c r="V822" i="1"/>
  <c r="U822" i="1"/>
  <c r="T822" i="1"/>
  <c r="AC821" i="1"/>
  <c r="AB821" i="1"/>
  <c r="AA821" i="1"/>
  <c r="Z821" i="1"/>
  <c r="Y821" i="1"/>
  <c r="X821" i="1"/>
  <c r="W821" i="1"/>
  <c r="V821" i="1"/>
  <c r="U821" i="1"/>
  <c r="T821" i="1"/>
  <c r="AC820" i="1"/>
  <c r="AB820" i="1"/>
  <c r="AA820" i="1"/>
  <c r="Z820" i="1"/>
  <c r="Y820" i="1"/>
  <c r="X820" i="1"/>
  <c r="W820" i="1"/>
  <c r="V820" i="1"/>
  <c r="U820" i="1"/>
  <c r="T820" i="1"/>
  <c r="AC819" i="1"/>
  <c r="AB819" i="1"/>
  <c r="AA819" i="1"/>
  <c r="Z819" i="1"/>
  <c r="Y819" i="1"/>
  <c r="X819" i="1"/>
  <c r="W819" i="1"/>
  <c r="V819" i="1"/>
  <c r="U819" i="1"/>
  <c r="T819" i="1"/>
  <c r="AC818" i="1"/>
  <c r="AB818" i="1"/>
  <c r="AA818" i="1"/>
  <c r="Z818" i="1"/>
  <c r="Y818" i="1"/>
  <c r="X818" i="1"/>
  <c r="W818" i="1"/>
  <c r="V818" i="1"/>
  <c r="U818" i="1"/>
  <c r="T818" i="1"/>
  <c r="AC817" i="1"/>
  <c r="AB817" i="1"/>
  <c r="AA817" i="1"/>
  <c r="Z817" i="1"/>
  <c r="Y817" i="1"/>
  <c r="X817" i="1"/>
  <c r="W817" i="1"/>
  <c r="V817" i="1"/>
  <c r="U817" i="1"/>
  <c r="T817" i="1"/>
  <c r="AC816" i="1"/>
  <c r="AB816" i="1"/>
  <c r="AA816" i="1"/>
  <c r="Z816" i="1"/>
  <c r="Y816" i="1"/>
  <c r="X816" i="1"/>
  <c r="W816" i="1"/>
  <c r="V816" i="1"/>
  <c r="U816" i="1"/>
  <c r="T816" i="1"/>
  <c r="AC815" i="1"/>
  <c r="AB815" i="1"/>
  <c r="AA815" i="1"/>
  <c r="Z815" i="1"/>
  <c r="Y815" i="1"/>
  <c r="X815" i="1"/>
  <c r="W815" i="1"/>
  <c r="V815" i="1"/>
  <c r="U815" i="1"/>
  <c r="T815" i="1"/>
  <c r="AC814" i="1"/>
  <c r="AB814" i="1"/>
  <c r="AA814" i="1"/>
  <c r="Z814" i="1"/>
  <c r="Y814" i="1"/>
  <c r="X814" i="1"/>
  <c r="W814" i="1"/>
  <c r="V814" i="1"/>
  <c r="U814" i="1"/>
  <c r="T814" i="1"/>
  <c r="AC813" i="1"/>
  <c r="AB813" i="1"/>
  <c r="AA813" i="1"/>
  <c r="Z813" i="1"/>
  <c r="Y813" i="1"/>
  <c r="X813" i="1"/>
  <c r="W813" i="1"/>
  <c r="V813" i="1"/>
  <c r="U813" i="1"/>
  <c r="T813" i="1"/>
  <c r="AC812" i="1"/>
  <c r="AB812" i="1"/>
  <c r="AA812" i="1"/>
  <c r="Z812" i="1"/>
  <c r="Y812" i="1"/>
  <c r="X812" i="1"/>
  <c r="W812" i="1"/>
  <c r="V812" i="1"/>
  <c r="U812" i="1"/>
  <c r="T812" i="1"/>
  <c r="AC811" i="1"/>
  <c r="AB811" i="1"/>
  <c r="AA811" i="1"/>
  <c r="Z811" i="1"/>
  <c r="Y811" i="1"/>
  <c r="X811" i="1"/>
  <c r="W811" i="1"/>
  <c r="V811" i="1"/>
  <c r="U811" i="1"/>
  <c r="T811" i="1"/>
  <c r="AC810" i="1"/>
  <c r="AB810" i="1"/>
  <c r="AA810" i="1"/>
  <c r="Z810" i="1"/>
  <c r="Y810" i="1"/>
  <c r="X810" i="1"/>
  <c r="W810" i="1"/>
  <c r="V810" i="1"/>
  <c r="U810" i="1"/>
  <c r="T810" i="1"/>
  <c r="AC809" i="1"/>
  <c r="AB809" i="1"/>
  <c r="AA809" i="1"/>
  <c r="Z809" i="1"/>
  <c r="Y809" i="1"/>
  <c r="X809" i="1"/>
  <c r="W809" i="1"/>
  <c r="V809" i="1"/>
  <c r="U809" i="1"/>
  <c r="T809" i="1"/>
  <c r="AC808" i="1"/>
  <c r="AB808" i="1"/>
  <c r="AA808" i="1"/>
  <c r="Z808" i="1"/>
  <c r="Y808" i="1"/>
  <c r="X808" i="1"/>
  <c r="W808" i="1"/>
  <c r="V808" i="1"/>
  <c r="U808" i="1"/>
  <c r="T808" i="1"/>
  <c r="AC807" i="1"/>
  <c r="AB807" i="1"/>
  <c r="AA807" i="1"/>
  <c r="Z807" i="1"/>
  <c r="Y807" i="1"/>
  <c r="X807" i="1"/>
  <c r="W807" i="1"/>
  <c r="V807" i="1"/>
  <c r="U807" i="1"/>
  <c r="T807" i="1"/>
  <c r="AC806" i="1"/>
  <c r="AB806" i="1"/>
  <c r="AA806" i="1"/>
  <c r="Z806" i="1"/>
  <c r="Y806" i="1"/>
  <c r="X806" i="1"/>
  <c r="W806" i="1"/>
  <c r="V806" i="1"/>
  <c r="U806" i="1"/>
  <c r="T806" i="1"/>
  <c r="AC805" i="1"/>
  <c r="AB805" i="1"/>
  <c r="AA805" i="1"/>
  <c r="Z805" i="1"/>
  <c r="Y805" i="1"/>
  <c r="X805" i="1"/>
  <c r="W805" i="1"/>
  <c r="V805" i="1"/>
  <c r="U805" i="1"/>
  <c r="T805" i="1"/>
  <c r="AC804" i="1"/>
  <c r="AB804" i="1"/>
  <c r="AA804" i="1"/>
  <c r="Z804" i="1"/>
  <c r="Y804" i="1"/>
  <c r="X804" i="1"/>
  <c r="W804" i="1"/>
  <c r="V804" i="1"/>
  <c r="U804" i="1"/>
  <c r="T804" i="1"/>
  <c r="AC803" i="1"/>
  <c r="AB803" i="1"/>
  <c r="AA803" i="1"/>
  <c r="Z803" i="1"/>
  <c r="Y803" i="1"/>
  <c r="X803" i="1"/>
  <c r="W803" i="1"/>
  <c r="V803" i="1"/>
  <c r="U803" i="1"/>
  <c r="T803" i="1"/>
  <c r="AC802" i="1"/>
  <c r="AB802" i="1"/>
  <c r="AA802" i="1"/>
  <c r="Z802" i="1"/>
  <c r="Y802" i="1"/>
  <c r="X802" i="1"/>
  <c r="W802" i="1"/>
  <c r="V802" i="1"/>
  <c r="U802" i="1"/>
  <c r="T802" i="1"/>
  <c r="AC801" i="1"/>
  <c r="AB801" i="1"/>
  <c r="AA801" i="1"/>
  <c r="Z801" i="1"/>
  <c r="Y801" i="1"/>
  <c r="X801" i="1"/>
  <c r="W801" i="1"/>
  <c r="V801" i="1"/>
  <c r="U801" i="1"/>
  <c r="T801" i="1"/>
  <c r="AC800" i="1"/>
  <c r="AB800" i="1"/>
  <c r="AA800" i="1"/>
  <c r="Z800" i="1"/>
  <c r="Y800" i="1"/>
  <c r="X800" i="1"/>
  <c r="W800" i="1"/>
  <c r="V800" i="1"/>
  <c r="U800" i="1"/>
  <c r="T800" i="1"/>
  <c r="AC799" i="1"/>
  <c r="AB799" i="1"/>
  <c r="AA799" i="1"/>
  <c r="Z799" i="1"/>
  <c r="Y799" i="1"/>
  <c r="X799" i="1"/>
  <c r="W799" i="1"/>
  <c r="V799" i="1"/>
  <c r="U799" i="1"/>
  <c r="T799" i="1"/>
  <c r="AC798" i="1"/>
  <c r="AB798" i="1"/>
  <c r="AA798" i="1"/>
  <c r="Z798" i="1"/>
  <c r="Y798" i="1"/>
  <c r="X798" i="1"/>
  <c r="W798" i="1"/>
  <c r="V798" i="1"/>
  <c r="U798" i="1"/>
  <c r="T798" i="1"/>
  <c r="AC797" i="1"/>
  <c r="AB797" i="1"/>
  <c r="AA797" i="1"/>
  <c r="Z797" i="1"/>
  <c r="Y797" i="1"/>
  <c r="X797" i="1"/>
  <c r="W797" i="1"/>
  <c r="V797" i="1"/>
  <c r="U797" i="1"/>
  <c r="T797" i="1"/>
  <c r="AC796" i="1"/>
  <c r="AB796" i="1"/>
  <c r="AA796" i="1"/>
  <c r="Z796" i="1"/>
  <c r="Y796" i="1"/>
  <c r="X796" i="1"/>
  <c r="W796" i="1"/>
  <c r="V796" i="1"/>
  <c r="U796" i="1"/>
  <c r="T796" i="1"/>
  <c r="AC795" i="1"/>
  <c r="AB795" i="1"/>
  <c r="AA795" i="1"/>
  <c r="Z795" i="1"/>
  <c r="Y795" i="1"/>
  <c r="X795" i="1"/>
  <c r="W795" i="1"/>
  <c r="V795" i="1"/>
  <c r="U795" i="1"/>
  <c r="T795" i="1"/>
  <c r="AC794" i="1"/>
  <c r="AB794" i="1"/>
  <c r="AA794" i="1"/>
  <c r="Z794" i="1"/>
  <c r="Y794" i="1"/>
  <c r="X794" i="1"/>
  <c r="W794" i="1"/>
  <c r="V794" i="1"/>
  <c r="U794" i="1"/>
  <c r="T794" i="1"/>
  <c r="AC793" i="1"/>
  <c r="AB793" i="1"/>
  <c r="AA793" i="1"/>
  <c r="Z793" i="1"/>
  <c r="Y793" i="1"/>
  <c r="X793" i="1"/>
  <c r="W793" i="1"/>
  <c r="V793" i="1"/>
  <c r="U793" i="1"/>
  <c r="T793" i="1"/>
  <c r="AC792" i="1"/>
  <c r="AB792" i="1"/>
  <c r="AA792" i="1"/>
  <c r="Z792" i="1"/>
  <c r="Y792" i="1"/>
  <c r="X792" i="1"/>
  <c r="W792" i="1"/>
  <c r="V792" i="1"/>
  <c r="U792" i="1"/>
  <c r="T792" i="1"/>
  <c r="AC791" i="1"/>
  <c r="AB791" i="1"/>
  <c r="AA791" i="1"/>
  <c r="Z791" i="1"/>
  <c r="Y791" i="1"/>
  <c r="X791" i="1"/>
  <c r="W791" i="1"/>
  <c r="V791" i="1"/>
  <c r="U791" i="1"/>
  <c r="T791" i="1"/>
  <c r="AC790" i="1"/>
  <c r="AB790" i="1"/>
  <c r="AA790" i="1"/>
  <c r="Z790" i="1"/>
  <c r="Y790" i="1"/>
  <c r="X790" i="1"/>
  <c r="W790" i="1"/>
  <c r="V790" i="1"/>
  <c r="U790" i="1"/>
  <c r="T790" i="1"/>
  <c r="AC789" i="1"/>
  <c r="AB789" i="1"/>
  <c r="AA789" i="1"/>
  <c r="Z789" i="1"/>
  <c r="Y789" i="1"/>
  <c r="X789" i="1"/>
  <c r="W789" i="1"/>
  <c r="V789" i="1"/>
  <c r="U789" i="1"/>
  <c r="T789" i="1"/>
  <c r="AC788" i="1"/>
  <c r="AB788" i="1"/>
  <c r="AA788" i="1"/>
  <c r="Z788" i="1"/>
  <c r="Y788" i="1"/>
  <c r="X788" i="1"/>
  <c r="W788" i="1"/>
  <c r="V788" i="1"/>
  <c r="U788" i="1"/>
  <c r="T788" i="1"/>
  <c r="AC787" i="1"/>
  <c r="AB787" i="1"/>
  <c r="AA787" i="1"/>
  <c r="Z787" i="1"/>
  <c r="Y787" i="1"/>
  <c r="X787" i="1"/>
  <c r="W787" i="1"/>
  <c r="V787" i="1"/>
  <c r="U787" i="1"/>
  <c r="T787" i="1"/>
  <c r="AC786" i="1"/>
  <c r="AB786" i="1"/>
  <c r="AA786" i="1"/>
  <c r="Z786" i="1"/>
  <c r="Y786" i="1"/>
  <c r="X786" i="1"/>
  <c r="W786" i="1"/>
  <c r="V786" i="1"/>
  <c r="U786" i="1"/>
  <c r="T786" i="1"/>
  <c r="AC785" i="1"/>
  <c r="AB785" i="1"/>
  <c r="AA785" i="1"/>
  <c r="Z785" i="1"/>
  <c r="Y785" i="1"/>
  <c r="X785" i="1"/>
  <c r="W785" i="1"/>
  <c r="V785" i="1"/>
  <c r="U785" i="1"/>
  <c r="T785" i="1"/>
  <c r="AC784" i="1"/>
  <c r="AB784" i="1"/>
  <c r="AA784" i="1"/>
  <c r="Z784" i="1"/>
  <c r="Y784" i="1"/>
  <c r="X784" i="1"/>
  <c r="W784" i="1"/>
  <c r="V784" i="1"/>
  <c r="U784" i="1"/>
  <c r="T784" i="1"/>
  <c r="AC783" i="1"/>
  <c r="AB783" i="1"/>
  <c r="AA783" i="1"/>
  <c r="Z783" i="1"/>
  <c r="Y783" i="1"/>
  <c r="X783" i="1"/>
  <c r="W783" i="1"/>
  <c r="V783" i="1"/>
  <c r="U783" i="1"/>
  <c r="T783" i="1"/>
  <c r="AC782" i="1"/>
  <c r="AB782" i="1"/>
  <c r="AA782" i="1"/>
  <c r="Z782" i="1"/>
  <c r="Y782" i="1"/>
  <c r="X782" i="1"/>
  <c r="W782" i="1"/>
  <c r="V782" i="1"/>
  <c r="U782" i="1"/>
  <c r="T782" i="1"/>
  <c r="AC781" i="1"/>
  <c r="AB781" i="1"/>
  <c r="AA781" i="1"/>
  <c r="Z781" i="1"/>
  <c r="Y781" i="1"/>
  <c r="X781" i="1"/>
  <c r="W781" i="1"/>
  <c r="V781" i="1"/>
  <c r="U781" i="1"/>
  <c r="T781" i="1"/>
  <c r="AC780" i="1"/>
  <c r="AB780" i="1"/>
  <c r="AA780" i="1"/>
  <c r="Z780" i="1"/>
  <c r="Y780" i="1"/>
  <c r="X780" i="1"/>
  <c r="W780" i="1"/>
  <c r="V780" i="1"/>
  <c r="U780" i="1"/>
  <c r="T780" i="1"/>
  <c r="AC779" i="1"/>
  <c r="AB779" i="1"/>
  <c r="AA779" i="1"/>
  <c r="Z779" i="1"/>
  <c r="Y779" i="1"/>
  <c r="X779" i="1"/>
  <c r="W779" i="1"/>
  <c r="V779" i="1"/>
  <c r="U779" i="1"/>
  <c r="T779" i="1"/>
  <c r="AC778" i="1"/>
  <c r="AB778" i="1"/>
  <c r="AA778" i="1"/>
  <c r="Z778" i="1"/>
  <c r="Y778" i="1"/>
  <c r="X778" i="1"/>
  <c r="W778" i="1"/>
  <c r="V778" i="1"/>
  <c r="U778" i="1"/>
  <c r="T778" i="1"/>
  <c r="AC777" i="1"/>
  <c r="AB777" i="1"/>
  <c r="AA777" i="1"/>
  <c r="Z777" i="1"/>
  <c r="Y777" i="1"/>
  <c r="X777" i="1"/>
  <c r="W777" i="1"/>
  <c r="V777" i="1"/>
  <c r="U777" i="1"/>
  <c r="T777" i="1"/>
  <c r="AC776" i="1"/>
  <c r="AB776" i="1"/>
  <c r="AA776" i="1"/>
  <c r="Z776" i="1"/>
  <c r="Y776" i="1"/>
  <c r="X776" i="1"/>
  <c r="W776" i="1"/>
  <c r="V776" i="1"/>
  <c r="U776" i="1"/>
  <c r="T776" i="1"/>
  <c r="AC775" i="1"/>
  <c r="AB775" i="1"/>
  <c r="AA775" i="1"/>
  <c r="Z775" i="1"/>
  <c r="Y775" i="1"/>
  <c r="X775" i="1"/>
  <c r="W775" i="1"/>
  <c r="V775" i="1"/>
  <c r="U775" i="1"/>
  <c r="T775" i="1"/>
  <c r="AC774" i="1"/>
  <c r="AB774" i="1"/>
  <c r="AA774" i="1"/>
  <c r="Z774" i="1"/>
  <c r="Y774" i="1"/>
  <c r="X774" i="1"/>
  <c r="W774" i="1"/>
  <c r="V774" i="1"/>
  <c r="U774" i="1"/>
  <c r="T774" i="1"/>
  <c r="AC773" i="1"/>
  <c r="AB773" i="1"/>
  <c r="AA773" i="1"/>
  <c r="Z773" i="1"/>
  <c r="Y773" i="1"/>
  <c r="X773" i="1"/>
  <c r="W773" i="1"/>
  <c r="V773" i="1"/>
  <c r="U773" i="1"/>
  <c r="T773" i="1"/>
  <c r="AC772" i="1"/>
  <c r="AB772" i="1"/>
  <c r="AA772" i="1"/>
  <c r="Z772" i="1"/>
  <c r="Y772" i="1"/>
  <c r="X772" i="1"/>
  <c r="W772" i="1"/>
  <c r="V772" i="1"/>
  <c r="U772" i="1"/>
  <c r="T772" i="1"/>
  <c r="AC771" i="1"/>
  <c r="AB771" i="1"/>
  <c r="AA771" i="1"/>
  <c r="Z771" i="1"/>
  <c r="Y771" i="1"/>
  <c r="X771" i="1"/>
  <c r="W771" i="1"/>
  <c r="V771" i="1"/>
  <c r="U771" i="1"/>
  <c r="T771" i="1"/>
  <c r="AC770" i="1"/>
  <c r="AB770" i="1"/>
  <c r="AA770" i="1"/>
  <c r="Z770" i="1"/>
  <c r="Y770" i="1"/>
  <c r="X770" i="1"/>
  <c r="W770" i="1"/>
  <c r="V770" i="1"/>
  <c r="U770" i="1"/>
  <c r="T770" i="1"/>
  <c r="AC769" i="1"/>
  <c r="AB769" i="1"/>
  <c r="AA769" i="1"/>
  <c r="Z769" i="1"/>
  <c r="Y769" i="1"/>
  <c r="X769" i="1"/>
  <c r="W769" i="1"/>
  <c r="V769" i="1"/>
  <c r="U769" i="1"/>
  <c r="T769" i="1"/>
  <c r="AC768" i="1"/>
  <c r="AB768" i="1"/>
  <c r="AA768" i="1"/>
  <c r="Z768" i="1"/>
  <c r="Y768" i="1"/>
  <c r="X768" i="1"/>
  <c r="W768" i="1"/>
  <c r="V768" i="1"/>
  <c r="U768" i="1"/>
  <c r="T768" i="1"/>
  <c r="AC767" i="1"/>
  <c r="AB767" i="1"/>
  <c r="AA767" i="1"/>
  <c r="Z767" i="1"/>
  <c r="Y767" i="1"/>
  <c r="X767" i="1"/>
  <c r="W767" i="1"/>
  <c r="V767" i="1"/>
  <c r="U767" i="1"/>
  <c r="T767" i="1"/>
  <c r="AC766" i="1"/>
  <c r="AB766" i="1"/>
  <c r="AA766" i="1"/>
  <c r="Z766" i="1"/>
  <c r="Y766" i="1"/>
  <c r="X766" i="1"/>
  <c r="W766" i="1"/>
  <c r="V766" i="1"/>
  <c r="U766" i="1"/>
  <c r="T766" i="1"/>
  <c r="AC765" i="1"/>
  <c r="AB765" i="1"/>
  <c r="AA765" i="1"/>
  <c r="Z765" i="1"/>
  <c r="Y765" i="1"/>
  <c r="X765" i="1"/>
  <c r="W765" i="1"/>
  <c r="V765" i="1"/>
  <c r="U765" i="1"/>
  <c r="T765" i="1"/>
  <c r="AC764" i="1"/>
  <c r="AB764" i="1"/>
  <c r="AA764" i="1"/>
  <c r="Z764" i="1"/>
  <c r="Y764" i="1"/>
  <c r="X764" i="1"/>
  <c r="W764" i="1"/>
  <c r="V764" i="1"/>
  <c r="U764" i="1"/>
  <c r="T764" i="1"/>
  <c r="AC763" i="1"/>
  <c r="AB763" i="1"/>
  <c r="AA763" i="1"/>
  <c r="Z763" i="1"/>
  <c r="Y763" i="1"/>
  <c r="X763" i="1"/>
  <c r="W763" i="1"/>
  <c r="V763" i="1"/>
  <c r="U763" i="1"/>
  <c r="T763" i="1"/>
  <c r="AC762" i="1"/>
  <c r="AB762" i="1"/>
  <c r="AA762" i="1"/>
  <c r="Z762" i="1"/>
  <c r="Y762" i="1"/>
  <c r="X762" i="1"/>
  <c r="W762" i="1"/>
  <c r="V762" i="1"/>
  <c r="U762" i="1"/>
  <c r="T762" i="1"/>
  <c r="AC761" i="1"/>
  <c r="AB761" i="1"/>
  <c r="AA761" i="1"/>
  <c r="Z761" i="1"/>
  <c r="Y761" i="1"/>
  <c r="X761" i="1"/>
  <c r="W761" i="1"/>
  <c r="V761" i="1"/>
  <c r="U761" i="1"/>
  <c r="T761" i="1"/>
  <c r="AC760" i="1"/>
  <c r="AB760" i="1"/>
  <c r="AA760" i="1"/>
  <c r="Z760" i="1"/>
  <c r="Y760" i="1"/>
  <c r="X760" i="1"/>
  <c r="W760" i="1"/>
  <c r="V760" i="1"/>
  <c r="U760" i="1"/>
  <c r="T760" i="1"/>
  <c r="AC759" i="1"/>
  <c r="AB759" i="1"/>
  <c r="AA759" i="1"/>
  <c r="Z759" i="1"/>
  <c r="Y759" i="1"/>
  <c r="X759" i="1"/>
  <c r="W759" i="1"/>
  <c r="V759" i="1"/>
  <c r="U759" i="1"/>
  <c r="T759" i="1"/>
  <c r="AC758" i="1"/>
  <c r="AB758" i="1"/>
  <c r="AA758" i="1"/>
  <c r="Z758" i="1"/>
  <c r="Y758" i="1"/>
  <c r="X758" i="1"/>
  <c r="W758" i="1"/>
  <c r="V758" i="1"/>
  <c r="U758" i="1"/>
  <c r="T758" i="1"/>
  <c r="AC757" i="1"/>
  <c r="AB757" i="1"/>
  <c r="AA757" i="1"/>
  <c r="Z757" i="1"/>
  <c r="Y757" i="1"/>
  <c r="X757" i="1"/>
  <c r="W757" i="1"/>
  <c r="V757" i="1"/>
  <c r="U757" i="1"/>
  <c r="T757" i="1"/>
  <c r="AC756" i="1"/>
  <c r="AB756" i="1"/>
  <c r="AA756" i="1"/>
  <c r="Z756" i="1"/>
  <c r="Y756" i="1"/>
  <c r="X756" i="1"/>
  <c r="W756" i="1"/>
  <c r="V756" i="1"/>
  <c r="U756" i="1"/>
  <c r="T756" i="1"/>
  <c r="AC755" i="1"/>
  <c r="AB755" i="1"/>
  <c r="AA755" i="1"/>
  <c r="Z755" i="1"/>
  <c r="Y755" i="1"/>
  <c r="X755" i="1"/>
  <c r="W755" i="1"/>
  <c r="V755" i="1"/>
  <c r="U755" i="1"/>
  <c r="T755" i="1"/>
  <c r="AC754" i="1"/>
  <c r="AB754" i="1"/>
  <c r="AA754" i="1"/>
  <c r="Z754" i="1"/>
  <c r="Y754" i="1"/>
  <c r="X754" i="1"/>
  <c r="W754" i="1"/>
  <c r="V754" i="1"/>
  <c r="U754" i="1"/>
  <c r="T754" i="1"/>
  <c r="AC753" i="1"/>
  <c r="AB753" i="1"/>
  <c r="AA753" i="1"/>
  <c r="Z753" i="1"/>
  <c r="Y753" i="1"/>
  <c r="X753" i="1"/>
  <c r="W753" i="1"/>
  <c r="V753" i="1"/>
  <c r="U753" i="1"/>
  <c r="T753" i="1"/>
  <c r="AC752" i="1"/>
  <c r="AB752" i="1"/>
  <c r="AA752" i="1"/>
  <c r="Z752" i="1"/>
  <c r="Y752" i="1"/>
  <c r="X752" i="1"/>
  <c r="W752" i="1"/>
  <c r="V752" i="1"/>
  <c r="U752" i="1"/>
  <c r="T752" i="1"/>
  <c r="AC751" i="1"/>
  <c r="AB751" i="1"/>
  <c r="AA751" i="1"/>
  <c r="Z751" i="1"/>
  <c r="Y751" i="1"/>
  <c r="X751" i="1"/>
  <c r="W751" i="1"/>
  <c r="V751" i="1"/>
  <c r="U751" i="1"/>
  <c r="T751" i="1"/>
  <c r="AC750" i="1"/>
  <c r="AB750" i="1"/>
  <c r="AA750" i="1"/>
  <c r="Z750" i="1"/>
  <c r="Y750" i="1"/>
  <c r="X750" i="1"/>
  <c r="W750" i="1"/>
  <c r="V750" i="1"/>
  <c r="U750" i="1"/>
  <c r="T750" i="1"/>
  <c r="AC749" i="1"/>
  <c r="AB749" i="1"/>
  <c r="AA749" i="1"/>
  <c r="Z749" i="1"/>
  <c r="Y749" i="1"/>
  <c r="X749" i="1"/>
  <c r="W749" i="1"/>
  <c r="V749" i="1"/>
  <c r="U749" i="1"/>
  <c r="T749" i="1"/>
  <c r="AC748" i="1"/>
  <c r="AB748" i="1"/>
  <c r="AA748" i="1"/>
  <c r="Z748" i="1"/>
  <c r="Y748" i="1"/>
  <c r="X748" i="1"/>
  <c r="W748" i="1"/>
  <c r="V748" i="1"/>
  <c r="U748" i="1"/>
  <c r="T748" i="1"/>
  <c r="AC747" i="1"/>
  <c r="AB747" i="1"/>
  <c r="AA747" i="1"/>
  <c r="Z747" i="1"/>
  <c r="Y747" i="1"/>
  <c r="X747" i="1"/>
  <c r="W747" i="1"/>
  <c r="V747" i="1"/>
  <c r="U747" i="1"/>
  <c r="T747" i="1"/>
  <c r="AC746" i="1"/>
  <c r="AB746" i="1"/>
  <c r="AA746" i="1"/>
  <c r="Z746" i="1"/>
  <c r="Y746" i="1"/>
  <c r="X746" i="1"/>
  <c r="W746" i="1"/>
  <c r="V746" i="1"/>
  <c r="U746" i="1"/>
  <c r="T746" i="1"/>
  <c r="AC745" i="1"/>
  <c r="AB745" i="1"/>
  <c r="AA745" i="1"/>
  <c r="Z745" i="1"/>
  <c r="Y745" i="1"/>
  <c r="X745" i="1"/>
  <c r="W745" i="1"/>
  <c r="V745" i="1"/>
  <c r="U745" i="1"/>
  <c r="T745" i="1"/>
  <c r="AC744" i="1"/>
  <c r="AB744" i="1"/>
  <c r="AA744" i="1"/>
  <c r="Z744" i="1"/>
  <c r="Y744" i="1"/>
  <c r="X744" i="1"/>
  <c r="W744" i="1"/>
  <c r="V744" i="1"/>
  <c r="U744" i="1"/>
  <c r="T744" i="1"/>
  <c r="AC743" i="1"/>
  <c r="AB743" i="1"/>
  <c r="AA743" i="1"/>
  <c r="Z743" i="1"/>
  <c r="Y743" i="1"/>
  <c r="X743" i="1"/>
  <c r="W743" i="1"/>
  <c r="V743" i="1"/>
  <c r="U743" i="1"/>
  <c r="T743" i="1"/>
  <c r="AC742" i="1"/>
  <c r="AB742" i="1"/>
  <c r="AA742" i="1"/>
  <c r="Z742" i="1"/>
  <c r="Y742" i="1"/>
  <c r="X742" i="1"/>
  <c r="W742" i="1"/>
  <c r="V742" i="1"/>
  <c r="U742" i="1"/>
  <c r="T742" i="1"/>
  <c r="AC741" i="1"/>
  <c r="AB741" i="1"/>
  <c r="AA741" i="1"/>
  <c r="Z741" i="1"/>
  <c r="Y741" i="1"/>
  <c r="X741" i="1"/>
  <c r="W741" i="1"/>
  <c r="V741" i="1"/>
  <c r="U741" i="1"/>
  <c r="T741" i="1"/>
  <c r="AC740" i="1"/>
  <c r="AB740" i="1"/>
  <c r="AA740" i="1"/>
  <c r="Z740" i="1"/>
  <c r="Y740" i="1"/>
  <c r="X740" i="1"/>
  <c r="W740" i="1"/>
  <c r="V740" i="1"/>
  <c r="U740" i="1"/>
  <c r="T740" i="1"/>
  <c r="AC739" i="1"/>
  <c r="AB739" i="1"/>
  <c r="AA739" i="1"/>
  <c r="Z739" i="1"/>
  <c r="Y739" i="1"/>
  <c r="X739" i="1"/>
  <c r="W739" i="1"/>
  <c r="V739" i="1"/>
  <c r="U739" i="1"/>
  <c r="T739" i="1"/>
  <c r="AC738" i="1"/>
  <c r="AB738" i="1"/>
  <c r="AA738" i="1"/>
  <c r="Z738" i="1"/>
  <c r="Y738" i="1"/>
  <c r="X738" i="1"/>
  <c r="W738" i="1"/>
  <c r="V738" i="1"/>
  <c r="U738" i="1"/>
  <c r="T738" i="1"/>
  <c r="AC737" i="1"/>
  <c r="AB737" i="1"/>
  <c r="AA737" i="1"/>
  <c r="Z737" i="1"/>
  <c r="Y737" i="1"/>
  <c r="X737" i="1"/>
  <c r="W737" i="1"/>
  <c r="V737" i="1"/>
  <c r="U737" i="1"/>
  <c r="T737" i="1"/>
  <c r="AC736" i="1"/>
  <c r="AB736" i="1"/>
  <c r="AA736" i="1"/>
  <c r="Z736" i="1"/>
  <c r="Y736" i="1"/>
  <c r="X736" i="1"/>
  <c r="W736" i="1"/>
  <c r="V736" i="1"/>
  <c r="U736" i="1"/>
  <c r="T736" i="1"/>
  <c r="AC735" i="1"/>
  <c r="AB735" i="1"/>
  <c r="AA735" i="1"/>
  <c r="Z735" i="1"/>
  <c r="Y735" i="1"/>
  <c r="X735" i="1"/>
  <c r="W735" i="1"/>
  <c r="V735" i="1"/>
  <c r="U735" i="1"/>
  <c r="T735" i="1"/>
  <c r="AC734" i="1"/>
  <c r="AB734" i="1"/>
  <c r="AA734" i="1"/>
  <c r="Z734" i="1"/>
  <c r="Y734" i="1"/>
  <c r="X734" i="1"/>
  <c r="W734" i="1"/>
  <c r="V734" i="1"/>
  <c r="U734" i="1"/>
  <c r="T734" i="1"/>
  <c r="AC733" i="1"/>
  <c r="AB733" i="1"/>
  <c r="AA733" i="1"/>
  <c r="Z733" i="1"/>
  <c r="Y733" i="1"/>
  <c r="X733" i="1"/>
  <c r="W733" i="1"/>
  <c r="V733" i="1"/>
  <c r="U733" i="1"/>
  <c r="T733" i="1"/>
  <c r="AC732" i="1"/>
  <c r="AB732" i="1"/>
  <c r="AA732" i="1"/>
  <c r="Z732" i="1"/>
  <c r="Y732" i="1"/>
  <c r="X732" i="1"/>
  <c r="W732" i="1"/>
  <c r="V732" i="1"/>
  <c r="U732" i="1"/>
  <c r="T732" i="1"/>
  <c r="AC731" i="1"/>
  <c r="AB731" i="1"/>
  <c r="AA731" i="1"/>
  <c r="Z731" i="1"/>
  <c r="Y731" i="1"/>
  <c r="X731" i="1"/>
  <c r="W731" i="1"/>
  <c r="V731" i="1"/>
  <c r="U731" i="1"/>
  <c r="T731" i="1"/>
  <c r="AC730" i="1"/>
  <c r="AB730" i="1"/>
  <c r="AA730" i="1"/>
  <c r="Z730" i="1"/>
  <c r="Y730" i="1"/>
  <c r="X730" i="1"/>
  <c r="W730" i="1"/>
  <c r="V730" i="1"/>
  <c r="U730" i="1"/>
  <c r="T730" i="1"/>
  <c r="AC729" i="1"/>
  <c r="AB729" i="1"/>
  <c r="AA729" i="1"/>
  <c r="Z729" i="1"/>
  <c r="Y729" i="1"/>
  <c r="X729" i="1"/>
  <c r="W729" i="1"/>
  <c r="V729" i="1"/>
  <c r="U729" i="1"/>
  <c r="T729" i="1"/>
  <c r="AC728" i="1"/>
  <c r="AB728" i="1"/>
  <c r="AA728" i="1"/>
  <c r="Z728" i="1"/>
  <c r="Y728" i="1"/>
  <c r="X728" i="1"/>
  <c r="W728" i="1"/>
  <c r="V728" i="1"/>
  <c r="U728" i="1"/>
  <c r="T728" i="1"/>
  <c r="AC727" i="1"/>
  <c r="AB727" i="1"/>
  <c r="AA727" i="1"/>
  <c r="Z727" i="1"/>
  <c r="Y727" i="1"/>
  <c r="X727" i="1"/>
  <c r="W727" i="1"/>
  <c r="V727" i="1"/>
  <c r="U727" i="1"/>
  <c r="T727" i="1"/>
  <c r="AC726" i="1"/>
  <c r="AB726" i="1"/>
  <c r="AA726" i="1"/>
  <c r="Z726" i="1"/>
  <c r="Y726" i="1"/>
  <c r="X726" i="1"/>
  <c r="W726" i="1"/>
  <c r="V726" i="1"/>
  <c r="U726" i="1"/>
  <c r="T726" i="1"/>
  <c r="AC725" i="1"/>
  <c r="AB725" i="1"/>
  <c r="AA725" i="1"/>
  <c r="Z725" i="1"/>
  <c r="Y725" i="1"/>
  <c r="X725" i="1"/>
  <c r="W725" i="1"/>
  <c r="V725" i="1"/>
  <c r="U725" i="1"/>
  <c r="T725" i="1"/>
  <c r="AC724" i="1"/>
  <c r="AB724" i="1"/>
  <c r="AA724" i="1"/>
  <c r="Z724" i="1"/>
  <c r="Y724" i="1"/>
  <c r="X724" i="1"/>
  <c r="W724" i="1"/>
  <c r="V724" i="1"/>
  <c r="U724" i="1"/>
  <c r="T724" i="1"/>
  <c r="AC723" i="1"/>
  <c r="AB723" i="1"/>
  <c r="AA723" i="1"/>
  <c r="Z723" i="1"/>
  <c r="Y723" i="1"/>
  <c r="X723" i="1"/>
  <c r="W723" i="1"/>
  <c r="V723" i="1"/>
  <c r="U723" i="1"/>
  <c r="T723" i="1"/>
  <c r="AC722" i="1"/>
  <c r="AB722" i="1"/>
  <c r="AA722" i="1"/>
  <c r="Z722" i="1"/>
  <c r="Y722" i="1"/>
  <c r="X722" i="1"/>
  <c r="W722" i="1"/>
  <c r="V722" i="1"/>
  <c r="U722" i="1"/>
  <c r="T722" i="1"/>
  <c r="AC721" i="1"/>
  <c r="AB721" i="1"/>
  <c r="AA721" i="1"/>
  <c r="Z721" i="1"/>
  <c r="Y721" i="1"/>
  <c r="X721" i="1"/>
  <c r="W721" i="1"/>
  <c r="V721" i="1"/>
  <c r="U721" i="1"/>
  <c r="T721" i="1"/>
  <c r="AC720" i="1"/>
  <c r="AB720" i="1"/>
  <c r="AA720" i="1"/>
  <c r="Z720" i="1"/>
  <c r="Y720" i="1"/>
  <c r="X720" i="1"/>
  <c r="W720" i="1"/>
  <c r="V720" i="1"/>
  <c r="U720" i="1"/>
  <c r="T720" i="1"/>
  <c r="AC719" i="1"/>
  <c r="AB719" i="1"/>
  <c r="AA719" i="1"/>
  <c r="Z719" i="1"/>
  <c r="Y719" i="1"/>
  <c r="X719" i="1"/>
  <c r="W719" i="1"/>
  <c r="V719" i="1"/>
  <c r="U719" i="1"/>
  <c r="T719" i="1"/>
  <c r="AC718" i="1"/>
  <c r="AB718" i="1"/>
  <c r="AA718" i="1"/>
  <c r="Z718" i="1"/>
  <c r="Y718" i="1"/>
  <c r="X718" i="1"/>
  <c r="W718" i="1"/>
  <c r="V718" i="1"/>
  <c r="U718" i="1"/>
  <c r="T718" i="1"/>
  <c r="AC717" i="1"/>
  <c r="AB717" i="1"/>
  <c r="AA717" i="1"/>
  <c r="Z717" i="1"/>
  <c r="Y717" i="1"/>
  <c r="X717" i="1"/>
  <c r="W717" i="1"/>
  <c r="V717" i="1"/>
  <c r="U717" i="1"/>
  <c r="T717" i="1"/>
  <c r="AC716" i="1"/>
  <c r="AB716" i="1"/>
  <c r="AA716" i="1"/>
  <c r="Z716" i="1"/>
  <c r="Y716" i="1"/>
  <c r="X716" i="1"/>
  <c r="W716" i="1"/>
  <c r="V716" i="1"/>
  <c r="U716" i="1"/>
  <c r="T716" i="1"/>
  <c r="AC715" i="1"/>
  <c r="AB715" i="1"/>
  <c r="AA715" i="1"/>
  <c r="Z715" i="1"/>
  <c r="Y715" i="1"/>
  <c r="X715" i="1"/>
  <c r="W715" i="1"/>
  <c r="V715" i="1"/>
  <c r="U715" i="1"/>
  <c r="T715" i="1"/>
  <c r="AC714" i="1"/>
  <c r="AB714" i="1"/>
  <c r="AA714" i="1"/>
  <c r="Z714" i="1"/>
  <c r="Y714" i="1"/>
  <c r="X714" i="1"/>
  <c r="W714" i="1"/>
  <c r="V714" i="1"/>
  <c r="U714" i="1"/>
  <c r="T714" i="1"/>
  <c r="AC713" i="1"/>
  <c r="AB713" i="1"/>
  <c r="AA713" i="1"/>
  <c r="Z713" i="1"/>
  <c r="Y713" i="1"/>
  <c r="X713" i="1"/>
  <c r="W713" i="1"/>
  <c r="V713" i="1"/>
  <c r="U713" i="1"/>
  <c r="T713" i="1"/>
  <c r="AC712" i="1"/>
  <c r="AB712" i="1"/>
  <c r="AA712" i="1"/>
  <c r="Z712" i="1"/>
  <c r="Y712" i="1"/>
  <c r="X712" i="1"/>
  <c r="W712" i="1"/>
  <c r="V712" i="1"/>
  <c r="U712" i="1"/>
  <c r="T712" i="1"/>
  <c r="AC711" i="1"/>
  <c r="AB711" i="1"/>
  <c r="AA711" i="1"/>
  <c r="Z711" i="1"/>
  <c r="Y711" i="1"/>
  <c r="X711" i="1"/>
  <c r="W711" i="1"/>
  <c r="V711" i="1"/>
  <c r="U711" i="1"/>
  <c r="T711" i="1"/>
  <c r="AC710" i="1"/>
  <c r="AB710" i="1"/>
  <c r="AA710" i="1"/>
  <c r="Z710" i="1"/>
  <c r="Y710" i="1"/>
  <c r="X710" i="1"/>
  <c r="W710" i="1"/>
  <c r="V710" i="1"/>
  <c r="U710" i="1"/>
  <c r="T710" i="1"/>
  <c r="AC709" i="1"/>
  <c r="AB709" i="1"/>
  <c r="AA709" i="1"/>
  <c r="Z709" i="1"/>
  <c r="Y709" i="1"/>
  <c r="X709" i="1"/>
  <c r="W709" i="1"/>
  <c r="V709" i="1"/>
  <c r="U709" i="1"/>
  <c r="T709" i="1"/>
  <c r="AC708" i="1"/>
  <c r="AB708" i="1"/>
  <c r="AA708" i="1"/>
  <c r="Z708" i="1"/>
  <c r="Y708" i="1"/>
  <c r="X708" i="1"/>
  <c r="W708" i="1"/>
  <c r="V708" i="1"/>
  <c r="U708" i="1"/>
  <c r="T708" i="1"/>
  <c r="AC707" i="1"/>
  <c r="AB707" i="1"/>
  <c r="AA707" i="1"/>
  <c r="Z707" i="1"/>
  <c r="Y707" i="1"/>
  <c r="X707" i="1"/>
  <c r="W707" i="1"/>
  <c r="V707" i="1"/>
  <c r="U707" i="1"/>
  <c r="T707" i="1"/>
  <c r="AC706" i="1"/>
  <c r="AB706" i="1"/>
  <c r="AA706" i="1"/>
  <c r="Z706" i="1"/>
  <c r="Y706" i="1"/>
  <c r="X706" i="1"/>
  <c r="W706" i="1"/>
  <c r="V706" i="1"/>
  <c r="U706" i="1"/>
  <c r="T706" i="1"/>
  <c r="AC705" i="1"/>
  <c r="AB705" i="1"/>
  <c r="AA705" i="1"/>
  <c r="Z705" i="1"/>
  <c r="Y705" i="1"/>
  <c r="X705" i="1"/>
  <c r="W705" i="1"/>
  <c r="V705" i="1"/>
  <c r="U705" i="1"/>
  <c r="T705" i="1"/>
  <c r="AC704" i="1"/>
  <c r="AB704" i="1"/>
  <c r="AA704" i="1"/>
  <c r="Z704" i="1"/>
  <c r="Y704" i="1"/>
  <c r="X704" i="1"/>
  <c r="W704" i="1"/>
  <c r="V704" i="1"/>
  <c r="U704" i="1"/>
  <c r="T704" i="1"/>
  <c r="AC703" i="1"/>
  <c r="AB703" i="1"/>
  <c r="AA703" i="1"/>
  <c r="Z703" i="1"/>
  <c r="Y703" i="1"/>
  <c r="X703" i="1"/>
  <c r="W703" i="1"/>
  <c r="V703" i="1"/>
  <c r="U703" i="1"/>
  <c r="T703" i="1"/>
  <c r="AC702" i="1"/>
  <c r="AB702" i="1"/>
  <c r="AA702" i="1"/>
  <c r="Z702" i="1"/>
  <c r="Y702" i="1"/>
  <c r="X702" i="1"/>
  <c r="W702" i="1"/>
  <c r="V702" i="1"/>
  <c r="U702" i="1"/>
  <c r="T702" i="1"/>
  <c r="AC701" i="1"/>
  <c r="AB701" i="1"/>
  <c r="AA701" i="1"/>
  <c r="Z701" i="1"/>
  <c r="Y701" i="1"/>
  <c r="X701" i="1"/>
  <c r="W701" i="1"/>
  <c r="V701" i="1"/>
  <c r="U701" i="1"/>
  <c r="T701" i="1"/>
  <c r="AC700" i="1"/>
  <c r="AB700" i="1"/>
  <c r="AA700" i="1"/>
  <c r="Z700" i="1"/>
  <c r="Y700" i="1"/>
  <c r="X700" i="1"/>
  <c r="W700" i="1"/>
  <c r="V700" i="1"/>
  <c r="U700" i="1"/>
  <c r="T700" i="1"/>
  <c r="AC699" i="1"/>
  <c r="AB699" i="1"/>
  <c r="AA699" i="1"/>
  <c r="Z699" i="1"/>
  <c r="Y699" i="1"/>
  <c r="X699" i="1"/>
  <c r="W699" i="1"/>
  <c r="V699" i="1"/>
  <c r="U699" i="1"/>
  <c r="T699" i="1"/>
  <c r="AC698" i="1"/>
  <c r="AB698" i="1"/>
  <c r="AA698" i="1"/>
  <c r="Z698" i="1"/>
  <c r="Y698" i="1"/>
  <c r="X698" i="1"/>
  <c r="W698" i="1"/>
  <c r="V698" i="1"/>
  <c r="U698" i="1"/>
  <c r="T698" i="1"/>
  <c r="AC697" i="1"/>
  <c r="AB697" i="1"/>
  <c r="AA697" i="1"/>
  <c r="Z697" i="1"/>
  <c r="Y697" i="1"/>
  <c r="X697" i="1"/>
  <c r="W697" i="1"/>
  <c r="V697" i="1"/>
  <c r="U697" i="1"/>
  <c r="T697" i="1"/>
  <c r="AC696" i="1"/>
  <c r="AB696" i="1"/>
  <c r="AA696" i="1"/>
  <c r="Z696" i="1"/>
  <c r="Y696" i="1"/>
  <c r="X696" i="1"/>
  <c r="W696" i="1"/>
  <c r="V696" i="1"/>
  <c r="U696" i="1"/>
  <c r="T696" i="1"/>
  <c r="AC695" i="1"/>
  <c r="AB695" i="1"/>
  <c r="AA695" i="1"/>
  <c r="Z695" i="1"/>
  <c r="Y695" i="1"/>
  <c r="X695" i="1"/>
  <c r="W695" i="1"/>
  <c r="V695" i="1"/>
  <c r="U695" i="1"/>
  <c r="T695" i="1"/>
  <c r="AC694" i="1"/>
  <c r="AB694" i="1"/>
  <c r="AA694" i="1"/>
  <c r="Z694" i="1"/>
  <c r="Y694" i="1"/>
  <c r="X694" i="1"/>
  <c r="W694" i="1"/>
  <c r="V694" i="1"/>
  <c r="U694" i="1"/>
  <c r="T694" i="1"/>
  <c r="AC693" i="1"/>
  <c r="AB693" i="1"/>
  <c r="AA693" i="1"/>
  <c r="Z693" i="1"/>
  <c r="Y693" i="1"/>
  <c r="X693" i="1"/>
  <c r="W693" i="1"/>
  <c r="V693" i="1"/>
  <c r="U693" i="1"/>
  <c r="T693" i="1"/>
  <c r="AC692" i="1"/>
  <c r="AB692" i="1"/>
  <c r="AA692" i="1"/>
  <c r="Z692" i="1"/>
  <c r="Y692" i="1"/>
  <c r="X692" i="1"/>
  <c r="W692" i="1"/>
  <c r="V692" i="1"/>
  <c r="U692" i="1"/>
  <c r="T692" i="1"/>
  <c r="AC691" i="1"/>
  <c r="AB691" i="1"/>
  <c r="AA691" i="1"/>
  <c r="Z691" i="1"/>
  <c r="Y691" i="1"/>
  <c r="X691" i="1"/>
  <c r="W691" i="1"/>
  <c r="V691" i="1"/>
  <c r="U691" i="1"/>
  <c r="T691" i="1"/>
  <c r="AC690" i="1"/>
  <c r="AB690" i="1"/>
  <c r="AA690" i="1"/>
  <c r="Z690" i="1"/>
  <c r="Y690" i="1"/>
  <c r="X690" i="1"/>
  <c r="W690" i="1"/>
  <c r="V690" i="1"/>
  <c r="U690" i="1"/>
  <c r="T690" i="1"/>
  <c r="AC689" i="1"/>
  <c r="AB689" i="1"/>
  <c r="AA689" i="1"/>
  <c r="Z689" i="1"/>
  <c r="Y689" i="1"/>
  <c r="X689" i="1"/>
  <c r="W689" i="1"/>
  <c r="V689" i="1"/>
  <c r="U689" i="1"/>
  <c r="T689" i="1"/>
  <c r="AC688" i="1"/>
  <c r="AB688" i="1"/>
  <c r="AA688" i="1"/>
  <c r="Z688" i="1"/>
  <c r="Y688" i="1"/>
  <c r="X688" i="1"/>
  <c r="W688" i="1"/>
  <c r="V688" i="1"/>
  <c r="U688" i="1"/>
  <c r="T688" i="1"/>
  <c r="AC687" i="1"/>
  <c r="AB687" i="1"/>
  <c r="AA687" i="1"/>
  <c r="Z687" i="1"/>
  <c r="Y687" i="1"/>
  <c r="X687" i="1"/>
  <c r="W687" i="1"/>
  <c r="V687" i="1"/>
  <c r="U687" i="1"/>
  <c r="T687" i="1"/>
  <c r="AC686" i="1"/>
  <c r="AB686" i="1"/>
  <c r="AA686" i="1"/>
  <c r="Z686" i="1"/>
  <c r="Y686" i="1"/>
  <c r="X686" i="1"/>
  <c r="W686" i="1"/>
  <c r="V686" i="1"/>
  <c r="U686" i="1"/>
  <c r="T686" i="1"/>
  <c r="AC685" i="1"/>
  <c r="AB685" i="1"/>
  <c r="AA685" i="1"/>
  <c r="Z685" i="1"/>
  <c r="Y685" i="1"/>
  <c r="X685" i="1"/>
  <c r="W685" i="1"/>
  <c r="V685" i="1"/>
  <c r="U685" i="1"/>
  <c r="T685" i="1"/>
  <c r="AC684" i="1"/>
  <c r="AB684" i="1"/>
  <c r="AA684" i="1"/>
  <c r="Z684" i="1"/>
  <c r="Y684" i="1"/>
  <c r="X684" i="1"/>
  <c r="W684" i="1"/>
  <c r="V684" i="1"/>
  <c r="U684" i="1"/>
  <c r="T684" i="1"/>
  <c r="AC683" i="1"/>
  <c r="AB683" i="1"/>
  <c r="AA683" i="1"/>
  <c r="Z683" i="1"/>
  <c r="Y683" i="1"/>
  <c r="X683" i="1"/>
  <c r="W683" i="1"/>
  <c r="V683" i="1"/>
  <c r="U683" i="1"/>
  <c r="T683" i="1"/>
  <c r="AC682" i="1"/>
  <c r="AB682" i="1"/>
  <c r="AA682" i="1"/>
  <c r="Z682" i="1"/>
  <c r="Y682" i="1"/>
  <c r="X682" i="1"/>
  <c r="W682" i="1"/>
  <c r="V682" i="1"/>
  <c r="U682" i="1"/>
  <c r="T682" i="1"/>
  <c r="AC681" i="1"/>
  <c r="AB681" i="1"/>
  <c r="AA681" i="1"/>
  <c r="Z681" i="1"/>
  <c r="Y681" i="1"/>
  <c r="X681" i="1"/>
  <c r="W681" i="1"/>
  <c r="V681" i="1"/>
  <c r="U681" i="1"/>
  <c r="T681" i="1"/>
  <c r="AC680" i="1"/>
  <c r="AB680" i="1"/>
  <c r="AA680" i="1"/>
  <c r="Z680" i="1"/>
  <c r="Y680" i="1"/>
  <c r="X680" i="1"/>
  <c r="W680" i="1"/>
  <c r="V680" i="1"/>
  <c r="U680" i="1"/>
  <c r="T680" i="1"/>
  <c r="AC679" i="1"/>
  <c r="AB679" i="1"/>
  <c r="AA679" i="1"/>
  <c r="Z679" i="1"/>
  <c r="Y679" i="1"/>
  <c r="X679" i="1"/>
  <c r="W679" i="1"/>
  <c r="V679" i="1"/>
  <c r="U679" i="1"/>
  <c r="T679" i="1"/>
  <c r="AC678" i="1"/>
  <c r="AB678" i="1"/>
  <c r="AA678" i="1"/>
  <c r="Z678" i="1"/>
  <c r="Y678" i="1"/>
  <c r="X678" i="1"/>
  <c r="W678" i="1"/>
  <c r="V678" i="1"/>
  <c r="U678" i="1"/>
  <c r="T678" i="1"/>
  <c r="AC677" i="1"/>
  <c r="AB677" i="1"/>
  <c r="AA677" i="1"/>
  <c r="Z677" i="1"/>
  <c r="Y677" i="1"/>
  <c r="X677" i="1"/>
  <c r="W677" i="1"/>
  <c r="V677" i="1"/>
  <c r="U677" i="1"/>
  <c r="T677" i="1"/>
  <c r="AC676" i="1"/>
  <c r="AB676" i="1"/>
  <c r="AA676" i="1"/>
  <c r="Z676" i="1"/>
  <c r="Y676" i="1"/>
  <c r="X676" i="1"/>
  <c r="W676" i="1"/>
  <c r="V676" i="1"/>
  <c r="U676" i="1"/>
  <c r="T676" i="1"/>
  <c r="AC675" i="1"/>
  <c r="AB675" i="1"/>
  <c r="AA675" i="1"/>
  <c r="Z675" i="1"/>
  <c r="Y675" i="1"/>
  <c r="X675" i="1"/>
  <c r="W675" i="1"/>
  <c r="V675" i="1"/>
  <c r="U675" i="1"/>
  <c r="T675" i="1"/>
  <c r="AC674" i="1"/>
  <c r="AB674" i="1"/>
  <c r="AA674" i="1"/>
  <c r="Z674" i="1"/>
  <c r="Y674" i="1"/>
  <c r="X674" i="1"/>
  <c r="W674" i="1"/>
  <c r="V674" i="1"/>
  <c r="U674" i="1"/>
  <c r="T674" i="1"/>
  <c r="AC673" i="1"/>
  <c r="AB673" i="1"/>
  <c r="AA673" i="1"/>
  <c r="Z673" i="1"/>
  <c r="Y673" i="1"/>
  <c r="X673" i="1"/>
  <c r="W673" i="1"/>
  <c r="V673" i="1"/>
  <c r="U673" i="1"/>
  <c r="T673" i="1"/>
  <c r="AC672" i="1"/>
  <c r="AB672" i="1"/>
  <c r="AA672" i="1"/>
  <c r="Z672" i="1"/>
  <c r="Y672" i="1"/>
  <c r="X672" i="1"/>
  <c r="W672" i="1"/>
  <c r="V672" i="1"/>
  <c r="U672" i="1"/>
  <c r="T672" i="1"/>
  <c r="AC671" i="1"/>
  <c r="AB671" i="1"/>
  <c r="AA671" i="1"/>
  <c r="Z671" i="1"/>
  <c r="Y671" i="1"/>
  <c r="X671" i="1"/>
  <c r="W671" i="1"/>
  <c r="V671" i="1"/>
  <c r="U671" i="1"/>
  <c r="T671" i="1"/>
  <c r="AC670" i="1"/>
  <c r="AB670" i="1"/>
  <c r="AA670" i="1"/>
  <c r="Z670" i="1"/>
  <c r="Y670" i="1"/>
  <c r="X670" i="1"/>
  <c r="W670" i="1"/>
  <c r="V670" i="1"/>
  <c r="U670" i="1"/>
  <c r="T670" i="1"/>
  <c r="AC669" i="1"/>
  <c r="AB669" i="1"/>
  <c r="AA669" i="1"/>
  <c r="Z669" i="1"/>
  <c r="Y669" i="1"/>
  <c r="X669" i="1"/>
  <c r="W669" i="1"/>
  <c r="V669" i="1"/>
  <c r="U669" i="1"/>
  <c r="T669" i="1"/>
  <c r="AC668" i="1"/>
  <c r="AB668" i="1"/>
  <c r="AA668" i="1"/>
  <c r="Z668" i="1"/>
  <c r="Y668" i="1"/>
  <c r="X668" i="1"/>
  <c r="W668" i="1"/>
  <c r="V668" i="1"/>
  <c r="U668" i="1"/>
  <c r="T668" i="1"/>
  <c r="AC667" i="1"/>
  <c r="AB667" i="1"/>
  <c r="AA667" i="1"/>
  <c r="Z667" i="1"/>
  <c r="Y667" i="1"/>
  <c r="X667" i="1"/>
  <c r="W667" i="1"/>
  <c r="V667" i="1"/>
  <c r="U667" i="1"/>
  <c r="T667" i="1"/>
  <c r="AC666" i="1"/>
  <c r="AB666" i="1"/>
  <c r="AA666" i="1"/>
  <c r="Z666" i="1"/>
  <c r="Y666" i="1"/>
  <c r="X666" i="1"/>
  <c r="W666" i="1"/>
  <c r="V666" i="1"/>
  <c r="U666" i="1"/>
  <c r="T666" i="1"/>
  <c r="AC665" i="1"/>
  <c r="AB665" i="1"/>
  <c r="AA665" i="1"/>
  <c r="Z665" i="1"/>
  <c r="Y665" i="1"/>
  <c r="X665" i="1"/>
  <c r="W665" i="1"/>
  <c r="V665" i="1"/>
  <c r="U665" i="1"/>
  <c r="T665" i="1"/>
  <c r="AC664" i="1"/>
  <c r="AB664" i="1"/>
  <c r="AA664" i="1"/>
  <c r="Z664" i="1"/>
  <c r="Y664" i="1"/>
  <c r="X664" i="1"/>
  <c r="W664" i="1"/>
  <c r="V664" i="1"/>
  <c r="U664" i="1"/>
  <c r="T664" i="1"/>
  <c r="AC663" i="1"/>
  <c r="AB663" i="1"/>
  <c r="AA663" i="1"/>
  <c r="Z663" i="1"/>
  <c r="Y663" i="1"/>
  <c r="X663" i="1"/>
  <c r="W663" i="1"/>
  <c r="V663" i="1"/>
  <c r="U663" i="1"/>
  <c r="T663" i="1"/>
  <c r="AC662" i="1"/>
  <c r="AB662" i="1"/>
  <c r="AA662" i="1"/>
  <c r="Z662" i="1"/>
  <c r="Y662" i="1"/>
  <c r="X662" i="1"/>
  <c r="W662" i="1"/>
  <c r="V662" i="1"/>
  <c r="U662" i="1"/>
  <c r="T662" i="1"/>
  <c r="AC661" i="1"/>
  <c r="AB661" i="1"/>
  <c r="AA661" i="1"/>
  <c r="Z661" i="1"/>
  <c r="Y661" i="1"/>
  <c r="X661" i="1"/>
  <c r="W661" i="1"/>
  <c r="V661" i="1"/>
  <c r="U661" i="1"/>
  <c r="T661" i="1"/>
  <c r="AC660" i="1"/>
  <c r="AB660" i="1"/>
  <c r="AA660" i="1"/>
  <c r="Z660" i="1"/>
  <c r="Y660" i="1"/>
  <c r="X660" i="1"/>
  <c r="W660" i="1"/>
  <c r="V660" i="1"/>
  <c r="U660" i="1"/>
  <c r="T660" i="1"/>
  <c r="AC659" i="1"/>
  <c r="AB659" i="1"/>
  <c r="AA659" i="1"/>
  <c r="Z659" i="1"/>
  <c r="Y659" i="1"/>
  <c r="X659" i="1"/>
  <c r="W659" i="1"/>
  <c r="V659" i="1"/>
  <c r="U659" i="1"/>
  <c r="T659" i="1"/>
  <c r="AC658" i="1"/>
  <c r="AB658" i="1"/>
  <c r="AA658" i="1"/>
  <c r="Z658" i="1"/>
  <c r="Y658" i="1"/>
  <c r="X658" i="1"/>
  <c r="W658" i="1"/>
  <c r="V658" i="1"/>
  <c r="U658" i="1"/>
  <c r="T658" i="1"/>
  <c r="AC657" i="1"/>
  <c r="AB657" i="1"/>
  <c r="AA657" i="1"/>
  <c r="Z657" i="1"/>
  <c r="Y657" i="1"/>
  <c r="X657" i="1"/>
  <c r="W657" i="1"/>
  <c r="V657" i="1"/>
  <c r="U657" i="1"/>
  <c r="T657" i="1"/>
  <c r="AC656" i="1"/>
  <c r="AB656" i="1"/>
  <c r="AA656" i="1"/>
  <c r="Z656" i="1"/>
  <c r="Y656" i="1"/>
  <c r="X656" i="1"/>
  <c r="W656" i="1"/>
  <c r="V656" i="1"/>
  <c r="U656" i="1"/>
  <c r="T656" i="1"/>
  <c r="AC655" i="1"/>
  <c r="AB655" i="1"/>
  <c r="AA655" i="1"/>
  <c r="Z655" i="1"/>
  <c r="Y655" i="1"/>
  <c r="X655" i="1"/>
  <c r="W655" i="1"/>
  <c r="V655" i="1"/>
  <c r="U655" i="1"/>
  <c r="T655" i="1"/>
  <c r="AC654" i="1"/>
  <c r="AB654" i="1"/>
  <c r="AA654" i="1"/>
  <c r="Z654" i="1"/>
  <c r="Y654" i="1"/>
  <c r="X654" i="1"/>
  <c r="W654" i="1"/>
  <c r="V654" i="1"/>
  <c r="U654" i="1"/>
  <c r="T654" i="1"/>
  <c r="AC653" i="1"/>
  <c r="AB653" i="1"/>
  <c r="AA653" i="1"/>
  <c r="Z653" i="1"/>
  <c r="Y653" i="1"/>
  <c r="X653" i="1"/>
  <c r="W653" i="1"/>
  <c r="V653" i="1"/>
  <c r="U653" i="1"/>
  <c r="T653" i="1"/>
  <c r="AC652" i="1"/>
  <c r="AB652" i="1"/>
  <c r="AA652" i="1"/>
  <c r="Z652" i="1"/>
  <c r="Y652" i="1"/>
  <c r="X652" i="1"/>
  <c r="W652" i="1"/>
  <c r="V652" i="1"/>
  <c r="U652" i="1"/>
  <c r="T652" i="1"/>
  <c r="AC651" i="1"/>
  <c r="AB651" i="1"/>
  <c r="AA651" i="1"/>
  <c r="Z651" i="1"/>
  <c r="Y651" i="1"/>
  <c r="X651" i="1"/>
  <c r="W651" i="1"/>
  <c r="V651" i="1"/>
  <c r="U651" i="1"/>
  <c r="T651" i="1"/>
  <c r="AC650" i="1"/>
  <c r="AB650" i="1"/>
  <c r="AA650" i="1"/>
  <c r="Z650" i="1"/>
  <c r="Y650" i="1"/>
  <c r="X650" i="1"/>
  <c r="W650" i="1"/>
  <c r="V650" i="1"/>
  <c r="U650" i="1"/>
  <c r="T650" i="1"/>
  <c r="AC649" i="1"/>
  <c r="AB649" i="1"/>
  <c r="AA649" i="1"/>
  <c r="Z649" i="1"/>
  <c r="Y649" i="1"/>
  <c r="X649" i="1"/>
  <c r="W649" i="1"/>
  <c r="V649" i="1"/>
  <c r="U649" i="1"/>
  <c r="T649" i="1"/>
  <c r="AC648" i="1"/>
  <c r="AB648" i="1"/>
  <c r="AA648" i="1"/>
  <c r="Z648" i="1"/>
  <c r="Y648" i="1"/>
  <c r="X648" i="1"/>
  <c r="W648" i="1"/>
  <c r="V648" i="1"/>
  <c r="U648" i="1"/>
  <c r="T648" i="1"/>
  <c r="AC647" i="1"/>
  <c r="AB647" i="1"/>
  <c r="AA647" i="1"/>
  <c r="Z647" i="1"/>
  <c r="Y647" i="1"/>
  <c r="X647" i="1"/>
  <c r="W647" i="1"/>
  <c r="V647" i="1"/>
  <c r="U647" i="1"/>
  <c r="T647" i="1"/>
  <c r="AC646" i="1"/>
  <c r="AB646" i="1"/>
  <c r="AA646" i="1"/>
  <c r="Z646" i="1"/>
  <c r="Y646" i="1"/>
  <c r="X646" i="1"/>
  <c r="W646" i="1"/>
  <c r="V646" i="1"/>
  <c r="U646" i="1"/>
  <c r="T646" i="1"/>
  <c r="AC645" i="1"/>
  <c r="AB645" i="1"/>
  <c r="AA645" i="1"/>
  <c r="Z645" i="1"/>
  <c r="Y645" i="1"/>
  <c r="X645" i="1"/>
  <c r="W645" i="1"/>
  <c r="V645" i="1"/>
  <c r="U645" i="1"/>
  <c r="T645" i="1"/>
  <c r="AC644" i="1"/>
  <c r="AB644" i="1"/>
  <c r="AA644" i="1"/>
  <c r="Z644" i="1"/>
  <c r="Y644" i="1"/>
  <c r="X644" i="1"/>
  <c r="W644" i="1"/>
  <c r="V644" i="1"/>
  <c r="U644" i="1"/>
  <c r="T644" i="1"/>
  <c r="AC643" i="1"/>
  <c r="AB643" i="1"/>
  <c r="AA643" i="1"/>
  <c r="Z643" i="1"/>
  <c r="Y643" i="1"/>
  <c r="X643" i="1"/>
  <c r="W643" i="1"/>
  <c r="V643" i="1"/>
  <c r="U643" i="1"/>
  <c r="T643" i="1"/>
  <c r="AC642" i="1"/>
  <c r="AB642" i="1"/>
  <c r="AA642" i="1"/>
  <c r="Z642" i="1"/>
  <c r="Y642" i="1"/>
  <c r="X642" i="1"/>
  <c r="W642" i="1"/>
  <c r="V642" i="1"/>
  <c r="U642" i="1"/>
  <c r="T642" i="1"/>
  <c r="AC641" i="1"/>
  <c r="AB641" i="1"/>
  <c r="AA641" i="1"/>
  <c r="Z641" i="1"/>
  <c r="Y641" i="1"/>
  <c r="X641" i="1"/>
  <c r="W641" i="1"/>
  <c r="V641" i="1"/>
  <c r="U641" i="1"/>
  <c r="T641" i="1"/>
  <c r="AC640" i="1"/>
  <c r="AB640" i="1"/>
  <c r="AA640" i="1"/>
  <c r="Z640" i="1"/>
  <c r="Y640" i="1"/>
  <c r="X640" i="1"/>
  <c r="W640" i="1"/>
  <c r="V640" i="1"/>
  <c r="U640" i="1"/>
  <c r="T640" i="1"/>
  <c r="AC639" i="1"/>
  <c r="AB639" i="1"/>
  <c r="AA639" i="1"/>
  <c r="Z639" i="1"/>
  <c r="Y639" i="1"/>
  <c r="X639" i="1"/>
  <c r="W639" i="1"/>
  <c r="V639" i="1"/>
  <c r="U639" i="1"/>
  <c r="T639" i="1"/>
  <c r="AC638" i="1"/>
  <c r="AB638" i="1"/>
  <c r="AA638" i="1"/>
  <c r="Z638" i="1"/>
  <c r="Y638" i="1"/>
  <c r="X638" i="1"/>
  <c r="W638" i="1"/>
  <c r="V638" i="1"/>
  <c r="U638" i="1"/>
  <c r="T638" i="1"/>
  <c r="AC637" i="1"/>
  <c r="AB637" i="1"/>
  <c r="AA637" i="1"/>
  <c r="Z637" i="1"/>
  <c r="Y637" i="1"/>
  <c r="X637" i="1"/>
  <c r="W637" i="1"/>
  <c r="V637" i="1"/>
  <c r="U637" i="1"/>
  <c r="T637" i="1"/>
  <c r="AC636" i="1"/>
  <c r="AB636" i="1"/>
  <c r="AA636" i="1"/>
  <c r="Z636" i="1"/>
  <c r="Y636" i="1"/>
  <c r="X636" i="1"/>
  <c r="W636" i="1"/>
  <c r="V636" i="1"/>
  <c r="U636" i="1"/>
  <c r="T636" i="1"/>
  <c r="AC635" i="1"/>
  <c r="AB635" i="1"/>
  <c r="AA635" i="1"/>
  <c r="Z635" i="1"/>
  <c r="Y635" i="1"/>
  <c r="X635" i="1"/>
  <c r="W635" i="1"/>
  <c r="V635" i="1"/>
  <c r="U635" i="1"/>
  <c r="T635" i="1"/>
  <c r="AC634" i="1"/>
  <c r="AB634" i="1"/>
  <c r="AA634" i="1"/>
  <c r="Z634" i="1"/>
  <c r="Y634" i="1"/>
  <c r="X634" i="1"/>
  <c r="W634" i="1"/>
  <c r="V634" i="1"/>
  <c r="U634" i="1"/>
  <c r="T634" i="1"/>
  <c r="AC633" i="1"/>
  <c r="AB633" i="1"/>
  <c r="AA633" i="1"/>
  <c r="Z633" i="1"/>
  <c r="Y633" i="1"/>
  <c r="X633" i="1"/>
  <c r="W633" i="1"/>
  <c r="V633" i="1"/>
  <c r="U633" i="1"/>
  <c r="T633" i="1"/>
  <c r="AC632" i="1"/>
  <c r="AB632" i="1"/>
  <c r="AA632" i="1"/>
  <c r="Z632" i="1"/>
  <c r="Y632" i="1"/>
  <c r="X632" i="1"/>
  <c r="W632" i="1"/>
  <c r="V632" i="1"/>
  <c r="U632" i="1"/>
  <c r="T632" i="1"/>
  <c r="AC631" i="1"/>
  <c r="AB631" i="1"/>
  <c r="AA631" i="1"/>
  <c r="Z631" i="1"/>
  <c r="Y631" i="1"/>
  <c r="X631" i="1"/>
  <c r="W631" i="1"/>
  <c r="V631" i="1"/>
  <c r="U631" i="1"/>
  <c r="T631" i="1"/>
  <c r="AC630" i="1"/>
  <c r="AB630" i="1"/>
  <c r="AA630" i="1"/>
  <c r="Z630" i="1"/>
  <c r="Y630" i="1"/>
  <c r="X630" i="1"/>
  <c r="W630" i="1"/>
  <c r="V630" i="1"/>
  <c r="U630" i="1"/>
  <c r="T630" i="1"/>
  <c r="AC629" i="1"/>
  <c r="AB629" i="1"/>
  <c r="AA629" i="1"/>
  <c r="Z629" i="1"/>
  <c r="Y629" i="1"/>
  <c r="X629" i="1"/>
  <c r="W629" i="1"/>
  <c r="V629" i="1"/>
  <c r="U629" i="1"/>
  <c r="T629" i="1"/>
  <c r="AC628" i="1"/>
  <c r="AB628" i="1"/>
  <c r="AA628" i="1"/>
  <c r="Z628" i="1"/>
  <c r="Y628" i="1"/>
  <c r="X628" i="1"/>
  <c r="W628" i="1"/>
  <c r="V628" i="1"/>
  <c r="U628" i="1"/>
  <c r="T628" i="1"/>
  <c r="AC627" i="1"/>
  <c r="AB627" i="1"/>
  <c r="AA627" i="1"/>
  <c r="Z627" i="1"/>
  <c r="Y627" i="1"/>
  <c r="X627" i="1"/>
  <c r="W627" i="1"/>
  <c r="V627" i="1"/>
  <c r="U627" i="1"/>
  <c r="T627" i="1"/>
  <c r="AC626" i="1"/>
  <c r="AB626" i="1"/>
  <c r="AA626" i="1"/>
  <c r="Z626" i="1"/>
  <c r="Y626" i="1"/>
  <c r="X626" i="1"/>
  <c r="W626" i="1"/>
  <c r="V626" i="1"/>
  <c r="U626" i="1"/>
  <c r="T626" i="1"/>
  <c r="AC625" i="1"/>
  <c r="AB625" i="1"/>
  <c r="AA625" i="1"/>
  <c r="Z625" i="1"/>
  <c r="Y625" i="1"/>
  <c r="X625" i="1"/>
  <c r="W625" i="1"/>
  <c r="V625" i="1"/>
  <c r="U625" i="1"/>
  <c r="T625" i="1"/>
  <c r="AC624" i="1"/>
  <c r="AB624" i="1"/>
  <c r="AA624" i="1"/>
  <c r="Z624" i="1"/>
  <c r="Y624" i="1"/>
  <c r="X624" i="1"/>
  <c r="W624" i="1"/>
  <c r="V624" i="1"/>
  <c r="U624" i="1"/>
  <c r="T624" i="1"/>
  <c r="AC623" i="1"/>
  <c r="AB623" i="1"/>
  <c r="AA623" i="1"/>
  <c r="Z623" i="1"/>
  <c r="Y623" i="1"/>
  <c r="X623" i="1"/>
  <c r="W623" i="1"/>
  <c r="V623" i="1"/>
  <c r="U623" i="1"/>
  <c r="T623" i="1"/>
  <c r="AC622" i="1"/>
  <c r="AB622" i="1"/>
  <c r="AA622" i="1"/>
  <c r="Z622" i="1"/>
  <c r="Y622" i="1"/>
  <c r="X622" i="1"/>
  <c r="W622" i="1"/>
  <c r="V622" i="1"/>
  <c r="U622" i="1"/>
  <c r="T622" i="1"/>
  <c r="AC621" i="1"/>
  <c r="AB621" i="1"/>
  <c r="AA621" i="1"/>
  <c r="Z621" i="1"/>
  <c r="Y621" i="1"/>
  <c r="X621" i="1"/>
  <c r="W621" i="1"/>
  <c r="V621" i="1"/>
  <c r="U621" i="1"/>
  <c r="T621" i="1"/>
  <c r="AC620" i="1"/>
  <c r="AB620" i="1"/>
  <c r="AA620" i="1"/>
  <c r="Z620" i="1"/>
  <c r="Y620" i="1"/>
  <c r="X620" i="1"/>
  <c r="W620" i="1"/>
  <c r="V620" i="1"/>
  <c r="U620" i="1"/>
  <c r="T620" i="1"/>
  <c r="AC619" i="1"/>
  <c r="AB619" i="1"/>
  <c r="AA619" i="1"/>
  <c r="Z619" i="1"/>
  <c r="Y619" i="1"/>
  <c r="X619" i="1"/>
  <c r="W619" i="1"/>
  <c r="V619" i="1"/>
  <c r="U619" i="1"/>
  <c r="T619" i="1"/>
  <c r="AC618" i="1"/>
  <c r="AB618" i="1"/>
  <c r="AA618" i="1"/>
  <c r="Z618" i="1"/>
  <c r="Y618" i="1"/>
  <c r="X618" i="1"/>
  <c r="W618" i="1"/>
  <c r="V618" i="1"/>
  <c r="U618" i="1"/>
  <c r="T618" i="1"/>
  <c r="AC617" i="1"/>
  <c r="AB617" i="1"/>
  <c r="AA617" i="1"/>
  <c r="Z617" i="1"/>
  <c r="Y617" i="1"/>
  <c r="X617" i="1"/>
  <c r="W617" i="1"/>
  <c r="V617" i="1"/>
  <c r="U617" i="1"/>
  <c r="T617" i="1"/>
  <c r="AC616" i="1"/>
  <c r="AB616" i="1"/>
  <c r="AA616" i="1"/>
  <c r="Z616" i="1"/>
  <c r="Y616" i="1"/>
  <c r="X616" i="1"/>
  <c r="W616" i="1"/>
  <c r="V616" i="1"/>
  <c r="U616" i="1"/>
  <c r="T616" i="1"/>
  <c r="AC615" i="1"/>
  <c r="AB615" i="1"/>
  <c r="AA615" i="1"/>
  <c r="Z615" i="1"/>
  <c r="Y615" i="1"/>
  <c r="X615" i="1"/>
  <c r="W615" i="1"/>
  <c r="V615" i="1"/>
  <c r="U615" i="1"/>
  <c r="T615" i="1"/>
  <c r="AC614" i="1"/>
  <c r="AB614" i="1"/>
  <c r="AA614" i="1"/>
  <c r="Z614" i="1"/>
  <c r="Y614" i="1"/>
  <c r="X614" i="1"/>
  <c r="W614" i="1"/>
  <c r="V614" i="1"/>
  <c r="U614" i="1"/>
  <c r="T614" i="1"/>
  <c r="AC613" i="1"/>
  <c r="AB613" i="1"/>
  <c r="AA613" i="1"/>
  <c r="Z613" i="1"/>
  <c r="Y613" i="1"/>
  <c r="X613" i="1"/>
  <c r="W613" i="1"/>
  <c r="V613" i="1"/>
  <c r="U613" i="1"/>
  <c r="T613" i="1"/>
  <c r="AC612" i="1"/>
  <c r="AB612" i="1"/>
  <c r="AA612" i="1"/>
  <c r="Z612" i="1"/>
  <c r="Y612" i="1"/>
  <c r="X612" i="1"/>
  <c r="W612" i="1"/>
  <c r="V612" i="1"/>
  <c r="U612" i="1"/>
  <c r="T612" i="1"/>
  <c r="AC611" i="1"/>
  <c r="AB611" i="1"/>
  <c r="AA611" i="1"/>
  <c r="Z611" i="1"/>
  <c r="Y611" i="1"/>
  <c r="X611" i="1"/>
  <c r="W611" i="1"/>
  <c r="V611" i="1"/>
  <c r="U611" i="1"/>
  <c r="T611" i="1"/>
  <c r="AC610" i="1"/>
  <c r="AB610" i="1"/>
  <c r="AA610" i="1"/>
  <c r="Z610" i="1"/>
  <c r="Y610" i="1"/>
  <c r="X610" i="1"/>
  <c r="W610" i="1"/>
  <c r="V610" i="1"/>
  <c r="U610" i="1"/>
  <c r="T610" i="1"/>
  <c r="AC609" i="1"/>
  <c r="AB609" i="1"/>
  <c r="AA609" i="1"/>
  <c r="Z609" i="1"/>
  <c r="Y609" i="1"/>
  <c r="X609" i="1"/>
  <c r="W609" i="1"/>
  <c r="V609" i="1"/>
  <c r="U609" i="1"/>
  <c r="T609" i="1"/>
  <c r="AC608" i="1"/>
  <c r="AB608" i="1"/>
  <c r="AA608" i="1"/>
  <c r="Z608" i="1"/>
  <c r="Y608" i="1"/>
  <c r="X608" i="1"/>
  <c r="W608" i="1"/>
  <c r="V608" i="1"/>
  <c r="U608" i="1"/>
  <c r="T608" i="1"/>
  <c r="AC607" i="1"/>
  <c r="AB607" i="1"/>
  <c r="AA607" i="1"/>
  <c r="Z607" i="1"/>
  <c r="Y607" i="1"/>
  <c r="X607" i="1"/>
  <c r="W607" i="1"/>
  <c r="V607" i="1"/>
  <c r="U607" i="1"/>
  <c r="T607" i="1"/>
  <c r="AC606" i="1"/>
  <c r="AB606" i="1"/>
  <c r="AA606" i="1"/>
  <c r="Z606" i="1"/>
  <c r="Y606" i="1"/>
  <c r="X606" i="1"/>
  <c r="W606" i="1"/>
  <c r="V606" i="1"/>
  <c r="U606" i="1"/>
  <c r="T606" i="1"/>
  <c r="AC605" i="1"/>
  <c r="AB605" i="1"/>
  <c r="AA605" i="1"/>
  <c r="Z605" i="1"/>
  <c r="Y605" i="1"/>
  <c r="X605" i="1"/>
  <c r="W605" i="1"/>
  <c r="V605" i="1"/>
  <c r="U605" i="1"/>
  <c r="T605" i="1"/>
  <c r="AC604" i="1"/>
  <c r="AB604" i="1"/>
  <c r="AA604" i="1"/>
  <c r="Z604" i="1"/>
  <c r="Y604" i="1"/>
  <c r="X604" i="1"/>
  <c r="W604" i="1"/>
  <c r="V604" i="1"/>
  <c r="U604" i="1"/>
  <c r="T604" i="1"/>
  <c r="AC603" i="1"/>
  <c r="AB603" i="1"/>
  <c r="AA603" i="1"/>
  <c r="Z603" i="1"/>
  <c r="Y603" i="1"/>
  <c r="X603" i="1"/>
  <c r="W603" i="1"/>
  <c r="V603" i="1"/>
  <c r="U603" i="1"/>
  <c r="T603" i="1"/>
  <c r="AC602" i="1"/>
  <c r="AB602" i="1"/>
  <c r="AA602" i="1"/>
  <c r="Z602" i="1"/>
  <c r="Y602" i="1"/>
  <c r="X602" i="1"/>
  <c r="W602" i="1"/>
  <c r="V602" i="1"/>
  <c r="U602" i="1"/>
  <c r="T602" i="1"/>
  <c r="AC601" i="1"/>
  <c r="AB601" i="1"/>
  <c r="AA601" i="1"/>
  <c r="Z601" i="1"/>
  <c r="Y601" i="1"/>
  <c r="X601" i="1"/>
  <c r="W601" i="1"/>
  <c r="V601" i="1"/>
  <c r="U601" i="1"/>
  <c r="T601" i="1"/>
  <c r="AC600" i="1"/>
  <c r="AB600" i="1"/>
  <c r="AA600" i="1"/>
  <c r="Z600" i="1"/>
  <c r="Y600" i="1"/>
  <c r="X600" i="1"/>
  <c r="W600" i="1"/>
  <c r="V600" i="1"/>
  <c r="U600" i="1"/>
  <c r="T600" i="1"/>
  <c r="AC599" i="1"/>
  <c r="AB599" i="1"/>
  <c r="AA599" i="1"/>
  <c r="Z599" i="1"/>
  <c r="Y599" i="1"/>
  <c r="X599" i="1"/>
  <c r="W599" i="1"/>
  <c r="V599" i="1"/>
  <c r="U599" i="1"/>
  <c r="T599" i="1"/>
  <c r="AC598" i="1"/>
  <c r="AB598" i="1"/>
  <c r="AA598" i="1"/>
  <c r="Z598" i="1"/>
  <c r="Y598" i="1"/>
  <c r="X598" i="1"/>
  <c r="W598" i="1"/>
  <c r="V598" i="1"/>
  <c r="U598" i="1"/>
  <c r="T598" i="1"/>
  <c r="AC597" i="1"/>
  <c r="AB597" i="1"/>
  <c r="AA597" i="1"/>
  <c r="Z597" i="1"/>
  <c r="Y597" i="1"/>
  <c r="X597" i="1"/>
  <c r="W597" i="1"/>
  <c r="V597" i="1"/>
  <c r="U597" i="1"/>
  <c r="T597" i="1"/>
  <c r="AC596" i="1"/>
  <c r="AB596" i="1"/>
  <c r="AA596" i="1"/>
  <c r="Z596" i="1"/>
  <c r="Y596" i="1"/>
  <c r="X596" i="1"/>
  <c r="W596" i="1"/>
  <c r="V596" i="1"/>
  <c r="U596" i="1"/>
  <c r="T596" i="1"/>
  <c r="AC595" i="1"/>
  <c r="AB595" i="1"/>
  <c r="AA595" i="1"/>
  <c r="Z595" i="1"/>
  <c r="Y595" i="1"/>
  <c r="X595" i="1"/>
  <c r="W595" i="1"/>
  <c r="V595" i="1"/>
  <c r="U595" i="1"/>
  <c r="T595" i="1"/>
  <c r="AC594" i="1"/>
  <c r="AB594" i="1"/>
  <c r="AA594" i="1"/>
  <c r="Z594" i="1"/>
  <c r="Y594" i="1"/>
  <c r="X594" i="1"/>
  <c r="W594" i="1"/>
  <c r="V594" i="1"/>
  <c r="U594" i="1"/>
  <c r="T594" i="1"/>
  <c r="AC593" i="1"/>
  <c r="AB593" i="1"/>
  <c r="AA593" i="1"/>
  <c r="Z593" i="1"/>
  <c r="Y593" i="1"/>
  <c r="X593" i="1"/>
  <c r="W593" i="1"/>
  <c r="V593" i="1"/>
  <c r="U593" i="1"/>
  <c r="T593" i="1"/>
  <c r="AC592" i="1"/>
  <c r="AB592" i="1"/>
  <c r="AA592" i="1"/>
  <c r="Z592" i="1"/>
  <c r="Y592" i="1"/>
  <c r="X592" i="1"/>
  <c r="W592" i="1"/>
  <c r="V592" i="1"/>
  <c r="U592" i="1"/>
  <c r="T592" i="1"/>
  <c r="AC591" i="1"/>
  <c r="AB591" i="1"/>
  <c r="AA591" i="1"/>
  <c r="Z591" i="1"/>
  <c r="Y591" i="1"/>
  <c r="X591" i="1"/>
  <c r="W591" i="1"/>
  <c r="V591" i="1"/>
  <c r="U591" i="1"/>
  <c r="T591" i="1"/>
  <c r="AC590" i="1"/>
  <c r="AB590" i="1"/>
  <c r="AA590" i="1"/>
  <c r="Z590" i="1"/>
  <c r="Y590" i="1"/>
  <c r="X590" i="1"/>
  <c r="W590" i="1"/>
  <c r="V590" i="1"/>
  <c r="U590" i="1"/>
  <c r="T590" i="1"/>
  <c r="AC589" i="1"/>
  <c r="AB589" i="1"/>
  <c r="AA589" i="1"/>
  <c r="Z589" i="1"/>
  <c r="Y589" i="1"/>
  <c r="X589" i="1"/>
  <c r="W589" i="1"/>
  <c r="V589" i="1"/>
  <c r="U589" i="1"/>
  <c r="T589" i="1"/>
  <c r="AC588" i="1"/>
  <c r="AB588" i="1"/>
  <c r="AA588" i="1"/>
  <c r="Z588" i="1"/>
  <c r="Y588" i="1"/>
  <c r="X588" i="1"/>
  <c r="W588" i="1"/>
  <c r="V588" i="1"/>
  <c r="U588" i="1"/>
  <c r="T588" i="1"/>
  <c r="AC587" i="1"/>
  <c r="AB587" i="1"/>
  <c r="AA587" i="1"/>
  <c r="Z587" i="1"/>
  <c r="Y587" i="1"/>
  <c r="X587" i="1"/>
  <c r="W587" i="1"/>
  <c r="V587" i="1"/>
  <c r="U587" i="1"/>
  <c r="T587" i="1"/>
  <c r="AC586" i="1"/>
  <c r="AB586" i="1"/>
  <c r="AA586" i="1"/>
  <c r="Z586" i="1"/>
  <c r="Y586" i="1"/>
  <c r="X586" i="1"/>
  <c r="W586" i="1"/>
  <c r="V586" i="1"/>
  <c r="U586" i="1"/>
  <c r="T586" i="1"/>
  <c r="AC585" i="1"/>
  <c r="AB585" i="1"/>
  <c r="AA585" i="1"/>
  <c r="Z585" i="1"/>
  <c r="Y585" i="1"/>
  <c r="X585" i="1"/>
  <c r="W585" i="1"/>
  <c r="V585" i="1"/>
  <c r="U585" i="1"/>
  <c r="T585" i="1"/>
  <c r="AC584" i="1"/>
  <c r="AB584" i="1"/>
  <c r="AA584" i="1"/>
  <c r="Z584" i="1"/>
  <c r="Y584" i="1"/>
  <c r="X584" i="1"/>
  <c r="W584" i="1"/>
  <c r="V584" i="1"/>
  <c r="U584" i="1"/>
  <c r="T584" i="1"/>
  <c r="AC583" i="1"/>
  <c r="AB583" i="1"/>
  <c r="AA583" i="1"/>
  <c r="Z583" i="1"/>
  <c r="Y583" i="1"/>
  <c r="X583" i="1"/>
  <c r="W583" i="1"/>
  <c r="V583" i="1"/>
  <c r="U583" i="1"/>
  <c r="T583" i="1"/>
  <c r="AC582" i="1"/>
  <c r="AB582" i="1"/>
  <c r="AA582" i="1"/>
  <c r="Z582" i="1"/>
  <c r="Y582" i="1"/>
  <c r="X582" i="1"/>
  <c r="W582" i="1"/>
  <c r="V582" i="1"/>
  <c r="U582" i="1"/>
  <c r="T582" i="1"/>
  <c r="AC581" i="1"/>
  <c r="AB581" i="1"/>
  <c r="AA581" i="1"/>
  <c r="Z581" i="1"/>
  <c r="Y581" i="1"/>
  <c r="X581" i="1"/>
  <c r="W581" i="1"/>
  <c r="V581" i="1"/>
  <c r="U581" i="1"/>
  <c r="T581" i="1"/>
  <c r="AC580" i="1"/>
  <c r="AB580" i="1"/>
  <c r="AA580" i="1"/>
  <c r="Z580" i="1"/>
  <c r="Y580" i="1"/>
  <c r="X580" i="1"/>
  <c r="W580" i="1"/>
  <c r="V580" i="1"/>
  <c r="U580" i="1"/>
  <c r="T580" i="1"/>
  <c r="AC579" i="1"/>
  <c r="AB579" i="1"/>
  <c r="AA579" i="1"/>
  <c r="Z579" i="1"/>
  <c r="Y579" i="1"/>
  <c r="X579" i="1"/>
  <c r="W579" i="1"/>
  <c r="V579" i="1"/>
  <c r="U579" i="1"/>
  <c r="T579" i="1"/>
  <c r="AC578" i="1"/>
  <c r="AB578" i="1"/>
  <c r="AA578" i="1"/>
  <c r="Z578" i="1"/>
  <c r="Y578" i="1"/>
  <c r="X578" i="1"/>
  <c r="W578" i="1"/>
  <c r="V578" i="1"/>
  <c r="U578" i="1"/>
  <c r="T578" i="1"/>
  <c r="AC577" i="1"/>
  <c r="AB577" i="1"/>
  <c r="AA577" i="1"/>
  <c r="Z577" i="1"/>
  <c r="Y577" i="1"/>
  <c r="X577" i="1"/>
  <c r="W577" i="1"/>
  <c r="V577" i="1"/>
  <c r="U577" i="1"/>
  <c r="T577" i="1"/>
  <c r="AC576" i="1"/>
  <c r="AB576" i="1"/>
  <c r="AA576" i="1"/>
  <c r="Z576" i="1"/>
  <c r="Y576" i="1"/>
  <c r="X576" i="1"/>
  <c r="W576" i="1"/>
  <c r="V576" i="1"/>
  <c r="U576" i="1"/>
  <c r="T576" i="1"/>
  <c r="AC575" i="1"/>
  <c r="AB575" i="1"/>
  <c r="AA575" i="1"/>
  <c r="Z575" i="1"/>
  <c r="Y575" i="1"/>
  <c r="X575" i="1"/>
  <c r="W575" i="1"/>
  <c r="V575" i="1"/>
  <c r="U575" i="1"/>
  <c r="T575" i="1"/>
  <c r="AC574" i="1"/>
  <c r="AB574" i="1"/>
  <c r="AA574" i="1"/>
  <c r="Z574" i="1"/>
  <c r="Y574" i="1"/>
  <c r="X574" i="1"/>
  <c r="W574" i="1"/>
  <c r="V574" i="1"/>
  <c r="U574" i="1"/>
  <c r="T574" i="1"/>
  <c r="AC573" i="1"/>
  <c r="AB573" i="1"/>
  <c r="AA573" i="1"/>
  <c r="Z573" i="1"/>
  <c r="Y573" i="1"/>
  <c r="X573" i="1"/>
  <c r="W573" i="1"/>
  <c r="V573" i="1"/>
  <c r="U573" i="1"/>
  <c r="T573" i="1"/>
  <c r="AC572" i="1"/>
  <c r="AB572" i="1"/>
  <c r="AA572" i="1"/>
  <c r="Z572" i="1"/>
  <c r="Y572" i="1"/>
  <c r="X572" i="1"/>
  <c r="W572" i="1"/>
  <c r="V572" i="1"/>
  <c r="U572" i="1"/>
  <c r="T572" i="1"/>
  <c r="AC571" i="1"/>
  <c r="AB571" i="1"/>
  <c r="AA571" i="1"/>
  <c r="Z571" i="1"/>
  <c r="Y571" i="1"/>
  <c r="X571" i="1"/>
  <c r="W571" i="1"/>
  <c r="V571" i="1"/>
  <c r="U571" i="1"/>
  <c r="T571" i="1"/>
  <c r="AC570" i="1"/>
  <c r="AB570" i="1"/>
  <c r="AA570" i="1"/>
  <c r="Z570" i="1"/>
  <c r="Y570" i="1"/>
  <c r="X570" i="1"/>
  <c r="W570" i="1"/>
  <c r="V570" i="1"/>
  <c r="U570" i="1"/>
  <c r="T570" i="1"/>
  <c r="AC569" i="1"/>
  <c r="AB569" i="1"/>
  <c r="AA569" i="1"/>
  <c r="Z569" i="1"/>
  <c r="Y569" i="1"/>
  <c r="X569" i="1"/>
  <c r="W569" i="1"/>
  <c r="V569" i="1"/>
  <c r="U569" i="1"/>
  <c r="T569" i="1"/>
  <c r="AC568" i="1"/>
  <c r="AB568" i="1"/>
  <c r="AA568" i="1"/>
  <c r="Z568" i="1"/>
  <c r="Y568" i="1"/>
  <c r="X568" i="1"/>
  <c r="W568" i="1"/>
  <c r="V568" i="1"/>
  <c r="U568" i="1"/>
  <c r="T568" i="1"/>
  <c r="AC567" i="1"/>
  <c r="AB567" i="1"/>
  <c r="AA567" i="1"/>
  <c r="Z567" i="1"/>
  <c r="Y567" i="1"/>
  <c r="X567" i="1"/>
  <c r="W567" i="1"/>
  <c r="V567" i="1"/>
  <c r="U567" i="1"/>
  <c r="T567" i="1"/>
  <c r="AC566" i="1"/>
  <c r="AB566" i="1"/>
  <c r="AA566" i="1"/>
  <c r="Z566" i="1"/>
  <c r="Y566" i="1"/>
  <c r="X566" i="1"/>
  <c r="W566" i="1"/>
  <c r="V566" i="1"/>
  <c r="U566" i="1"/>
  <c r="T566" i="1"/>
  <c r="AC565" i="1"/>
  <c r="AB565" i="1"/>
  <c r="AA565" i="1"/>
  <c r="Z565" i="1"/>
  <c r="Y565" i="1"/>
  <c r="X565" i="1"/>
  <c r="W565" i="1"/>
  <c r="V565" i="1"/>
  <c r="U565" i="1"/>
  <c r="T565" i="1"/>
  <c r="AC564" i="1"/>
  <c r="AB564" i="1"/>
  <c r="AA564" i="1"/>
  <c r="Z564" i="1"/>
  <c r="Y564" i="1"/>
  <c r="X564" i="1"/>
  <c r="W564" i="1"/>
  <c r="V564" i="1"/>
  <c r="U564" i="1"/>
  <c r="T564" i="1"/>
  <c r="AC563" i="1"/>
  <c r="AB563" i="1"/>
  <c r="AA563" i="1"/>
  <c r="Z563" i="1"/>
  <c r="Y563" i="1"/>
  <c r="X563" i="1"/>
  <c r="W563" i="1"/>
  <c r="V563" i="1"/>
  <c r="U563" i="1"/>
  <c r="T563" i="1"/>
  <c r="AC562" i="1"/>
  <c r="AB562" i="1"/>
  <c r="AA562" i="1"/>
  <c r="Z562" i="1"/>
  <c r="Y562" i="1"/>
  <c r="X562" i="1"/>
  <c r="W562" i="1"/>
  <c r="V562" i="1"/>
  <c r="U562" i="1"/>
  <c r="T562" i="1"/>
  <c r="AC561" i="1"/>
  <c r="AB561" i="1"/>
  <c r="AA561" i="1"/>
  <c r="Z561" i="1"/>
  <c r="Y561" i="1"/>
  <c r="X561" i="1"/>
  <c r="W561" i="1"/>
  <c r="V561" i="1"/>
  <c r="U561" i="1"/>
  <c r="T561" i="1"/>
  <c r="AC560" i="1"/>
  <c r="AB560" i="1"/>
  <c r="AA560" i="1"/>
  <c r="Z560" i="1"/>
  <c r="Y560" i="1"/>
  <c r="X560" i="1"/>
  <c r="W560" i="1"/>
  <c r="V560" i="1"/>
  <c r="U560" i="1"/>
  <c r="T560" i="1"/>
  <c r="AC559" i="1"/>
  <c r="AB559" i="1"/>
  <c r="AA559" i="1"/>
  <c r="Z559" i="1"/>
  <c r="Y559" i="1"/>
  <c r="X559" i="1"/>
  <c r="W559" i="1"/>
  <c r="V559" i="1"/>
  <c r="U559" i="1"/>
  <c r="T559" i="1"/>
  <c r="AC558" i="1"/>
  <c r="AB558" i="1"/>
  <c r="AA558" i="1"/>
  <c r="Z558" i="1"/>
  <c r="Y558" i="1"/>
  <c r="X558" i="1"/>
  <c r="W558" i="1"/>
  <c r="V558" i="1"/>
  <c r="U558" i="1"/>
  <c r="T558" i="1"/>
  <c r="AC557" i="1"/>
  <c r="AB557" i="1"/>
  <c r="AA557" i="1"/>
  <c r="Z557" i="1"/>
  <c r="Y557" i="1"/>
  <c r="X557" i="1"/>
  <c r="W557" i="1"/>
  <c r="V557" i="1"/>
  <c r="U557" i="1"/>
  <c r="T557" i="1"/>
  <c r="AC556" i="1"/>
  <c r="AB556" i="1"/>
  <c r="AA556" i="1"/>
  <c r="Z556" i="1"/>
  <c r="Y556" i="1"/>
  <c r="X556" i="1"/>
  <c r="W556" i="1"/>
  <c r="V556" i="1"/>
  <c r="U556" i="1"/>
  <c r="T556" i="1"/>
  <c r="AC555" i="1"/>
  <c r="AB555" i="1"/>
  <c r="AA555" i="1"/>
  <c r="Z555" i="1"/>
  <c r="Y555" i="1"/>
  <c r="X555" i="1"/>
  <c r="W555" i="1"/>
  <c r="V555" i="1"/>
  <c r="U555" i="1"/>
  <c r="T555" i="1"/>
  <c r="AC554" i="1"/>
  <c r="AB554" i="1"/>
  <c r="AA554" i="1"/>
  <c r="Z554" i="1"/>
  <c r="Y554" i="1"/>
  <c r="X554" i="1"/>
  <c r="W554" i="1"/>
  <c r="V554" i="1"/>
  <c r="U554" i="1"/>
  <c r="T554" i="1"/>
  <c r="AC553" i="1"/>
  <c r="AB553" i="1"/>
  <c r="AA553" i="1"/>
  <c r="Z553" i="1"/>
  <c r="Y553" i="1"/>
  <c r="X553" i="1"/>
  <c r="W553" i="1"/>
  <c r="V553" i="1"/>
  <c r="U553" i="1"/>
  <c r="T553" i="1"/>
  <c r="AC552" i="1"/>
  <c r="AB552" i="1"/>
  <c r="AA552" i="1"/>
  <c r="Z552" i="1"/>
  <c r="Y552" i="1"/>
  <c r="X552" i="1"/>
  <c r="W552" i="1"/>
  <c r="V552" i="1"/>
  <c r="U552" i="1"/>
  <c r="T552" i="1"/>
  <c r="AC551" i="1"/>
  <c r="AB551" i="1"/>
  <c r="AA551" i="1"/>
  <c r="Z551" i="1"/>
  <c r="Y551" i="1"/>
  <c r="X551" i="1"/>
  <c r="W551" i="1"/>
  <c r="V551" i="1"/>
  <c r="U551" i="1"/>
  <c r="T551" i="1"/>
  <c r="AC550" i="1"/>
  <c r="AB550" i="1"/>
  <c r="AA550" i="1"/>
  <c r="Z550" i="1"/>
  <c r="Y550" i="1"/>
  <c r="X550" i="1"/>
  <c r="W550" i="1"/>
  <c r="V550" i="1"/>
  <c r="U550" i="1"/>
  <c r="T550" i="1"/>
  <c r="AC549" i="1"/>
  <c r="AB549" i="1"/>
  <c r="AA549" i="1"/>
  <c r="Z549" i="1"/>
  <c r="Y549" i="1"/>
  <c r="X549" i="1"/>
  <c r="W549" i="1"/>
  <c r="V549" i="1"/>
  <c r="U549" i="1"/>
  <c r="T549" i="1"/>
  <c r="AC548" i="1"/>
  <c r="AB548" i="1"/>
  <c r="AA548" i="1"/>
  <c r="Z548" i="1"/>
  <c r="Y548" i="1"/>
  <c r="X548" i="1"/>
  <c r="W548" i="1"/>
  <c r="V548" i="1"/>
  <c r="U548" i="1"/>
  <c r="T548" i="1"/>
  <c r="AC547" i="1"/>
  <c r="AB547" i="1"/>
  <c r="AA547" i="1"/>
  <c r="Z547" i="1"/>
  <c r="Y547" i="1"/>
  <c r="X547" i="1"/>
  <c r="W547" i="1"/>
  <c r="V547" i="1"/>
  <c r="U547" i="1"/>
  <c r="T547" i="1"/>
  <c r="AC546" i="1"/>
  <c r="AB546" i="1"/>
  <c r="AA546" i="1"/>
  <c r="Z546" i="1"/>
  <c r="Y546" i="1"/>
  <c r="X546" i="1"/>
  <c r="W546" i="1"/>
  <c r="V546" i="1"/>
  <c r="U546" i="1"/>
  <c r="T546" i="1"/>
  <c r="AC545" i="1"/>
  <c r="AB545" i="1"/>
  <c r="AA545" i="1"/>
  <c r="Z545" i="1"/>
  <c r="Y545" i="1"/>
  <c r="X545" i="1"/>
  <c r="W545" i="1"/>
  <c r="V545" i="1"/>
  <c r="U545" i="1"/>
  <c r="T545" i="1"/>
  <c r="AC544" i="1"/>
  <c r="AB544" i="1"/>
  <c r="AA544" i="1"/>
  <c r="Z544" i="1"/>
  <c r="Y544" i="1"/>
  <c r="X544" i="1"/>
  <c r="W544" i="1"/>
  <c r="V544" i="1"/>
  <c r="U544" i="1"/>
  <c r="T544" i="1"/>
  <c r="AC543" i="1"/>
  <c r="AB543" i="1"/>
  <c r="AA543" i="1"/>
  <c r="Z543" i="1"/>
  <c r="Y543" i="1"/>
  <c r="X543" i="1"/>
  <c r="W543" i="1"/>
  <c r="V543" i="1"/>
  <c r="U543" i="1"/>
  <c r="T543" i="1"/>
  <c r="AC542" i="1"/>
  <c r="AB542" i="1"/>
  <c r="AA542" i="1"/>
  <c r="Z542" i="1"/>
  <c r="Y542" i="1"/>
  <c r="X542" i="1"/>
  <c r="W542" i="1"/>
  <c r="V542" i="1"/>
  <c r="U542" i="1"/>
  <c r="T542" i="1"/>
  <c r="AC541" i="1"/>
  <c r="AB541" i="1"/>
  <c r="AA541" i="1"/>
  <c r="Z541" i="1"/>
  <c r="Y541" i="1"/>
  <c r="X541" i="1"/>
  <c r="W541" i="1"/>
  <c r="V541" i="1"/>
  <c r="U541" i="1"/>
  <c r="T541" i="1"/>
  <c r="AC540" i="1"/>
  <c r="AB540" i="1"/>
  <c r="AA540" i="1"/>
  <c r="Z540" i="1"/>
  <c r="Y540" i="1"/>
  <c r="X540" i="1"/>
  <c r="W540" i="1"/>
  <c r="V540" i="1"/>
  <c r="U540" i="1"/>
  <c r="T540" i="1"/>
  <c r="AC539" i="1"/>
  <c r="AB539" i="1"/>
  <c r="AA539" i="1"/>
  <c r="Z539" i="1"/>
  <c r="Y539" i="1"/>
  <c r="X539" i="1"/>
  <c r="W539" i="1"/>
  <c r="V539" i="1"/>
  <c r="U539" i="1"/>
  <c r="T539" i="1"/>
  <c r="AC538" i="1"/>
  <c r="AB538" i="1"/>
  <c r="AA538" i="1"/>
  <c r="Z538" i="1"/>
  <c r="Y538" i="1"/>
  <c r="X538" i="1"/>
  <c r="W538" i="1"/>
  <c r="V538" i="1"/>
  <c r="U538" i="1"/>
  <c r="T538" i="1"/>
  <c r="AC537" i="1"/>
  <c r="AB537" i="1"/>
  <c r="AA537" i="1"/>
  <c r="Z537" i="1"/>
  <c r="Y537" i="1"/>
  <c r="X537" i="1"/>
  <c r="W537" i="1"/>
  <c r="V537" i="1"/>
  <c r="U537" i="1"/>
  <c r="T537" i="1"/>
  <c r="AC536" i="1"/>
  <c r="AB536" i="1"/>
  <c r="AA536" i="1"/>
  <c r="Z536" i="1"/>
  <c r="Y536" i="1"/>
  <c r="X536" i="1"/>
  <c r="W536" i="1"/>
  <c r="V536" i="1"/>
  <c r="U536" i="1"/>
  <c r="T536" i="1"/>
  <c r="AC535" i="1"/>
  <c r="AB535" i="1"/>
  <c r="AA535" i="1"/>
  <c r="Z535" i="1"/>
  <c r="Y535" i="1"/>
  <c r="X535" i="1"/>
  <c r="W535" i="1"/>
  <c r="V535" i="1"/>
  <c r="U535" i="1"/>
  <c r="T535" i="1"/>
  <c r="AC534" i="1"/>
  <c r="AB534" i="1"/>
  <c r="AA534" i="1"/>
  <c r="Z534" i="1"/>
  <c r="Y534" i="1"/>
  <c r="X534" i="1"/>
  <c r="W534" i="1"/>
  <c r="V534" i="1"/>
  <c r="U534" i="1"/>
  <c r="T534" i="1"/>
  <c r="AC533" i="1"/>
  <c r="AB533" i="1"/>
  <c r="AA533" i="1"/>
  <c r="Z533" i="1"/>
  <c r="Y533" i="1"/>
  <c r="X533" i="1"/>
  <c r="W533" i="1"/>
  <c r="V533" i="1"/>
  <c r="U533" i="1"/>
  <c r="T533" i="1"/>
  <c r="AC532" i="1"/>
  <c r="AB532" i="1"/>
  <c r="AA532" i="1"/>
  <c r="Z532" i="1"/>
  <c r="Y532" i="1"/>
  <c r="X532" i="1"/>
  <c r="W532" i="1"/>
  <c r="V532" i="1"/>
  <c r="U532" i="1"/>
  <c r="T532" i="1"/>
  <c r="AC531" i="1"/>
  <c r="AB531" i="1"/>
  <c r="AA531" i="1"/>
  <c r="Z531" i="1"/>
  <c r="Y531" i="1"/>
  <c r="X531" i="1"/>
  <c r="W531" i="1"/>
  <c r="V531" i="1"/>
  <c r="U531" i="1"/>
  <c r="T531" i="1"/>
  <c r="AC530" i="1"/>
  <c r="AB530" i="1"/>
  <c r="AA530" i="1"/>
  <c r="Z530" i="1"/>
  <c r="Y530" i="1"/>
  <c r="X530" i="1"/>
  <c r="W530" i="1"/>
  <c r="V530" i="1"/>
  <c r="U530" i="1"/>
  <c r="T530" i="1"/>
  <c r="AC529" i="1"/>
  <c r="AB529" i="1"/>
  <c r="AA529" i="1"/>
  <c r="Z529" i="1"/>
  <c r="Y529" i="1"/>
  <c r="X529" i="1"/>
  <c r="W529" i="1"/>
  <c r="V529" i="1"/>
  <c r="U529" i="1"/>
  <c r="T529" i="1"/>
  <c r="AC528" i="1"/>
  <c r="AB528" i="1"/>
  <c r="AA528" i="1"/>
  <c r="Z528" i="1"/>
  <c r="Y528" i="1"/>
  <c r="X528" i="1"/>
  <c r="W528" i="1"/>
  <c r="V528" i="1"/>
  <c r="U528" i="1"/>
  <c r="T528" i="1"/>
  <c r="AC527" i="1"/>
  <c r="AB527" i="1"/>
  <c r="AA527" i="1"/>
  <c r="Z527" i="1"/>
  <c r="Y527" i="1"/>
  <c r="X527" i="1"/>
  <c r="W527" i="1"/>
  <c r="V527" i="1"/>
  <c r="U527" i="1"/>
  <c r="T527" i="1"/>
  <c r="AC526" i="1"/>
  <c r="AB526" i="1"/>
  <c r="AA526" i="1"/>
  <c r="Z526" i="1"/>
  <c r="Y526" i="1"/>
  <c r="X526" i="1"/>
  <c r="W526" i="1"/>
  <c r="V526" i="1"/>
  <c r="U526" i="1"/>
  <c r="T526" i="1"/>
  <c r="AC525" i="1"/>
  <c r="AB525" i="1"/>
  <c r="AA525" i="1"/>
  <c r="Z525" i="1"/>
  <c r="Y525" i="1"/>
  <c r="X525" i="1"/>
  <c r="W525" i="1"/>
  <c r="V525" i="1"/>
  <c r="U525" i="1"/>
  <c r="T525" i="1"/>
  <c r="AC524" i="1"/>
  <c r="AB524" i="1"/>
  <c r="AA524" i="1"/>
  <c r="Z524" i="1"/>
  <c r="Y524" i="1"/>
  <c r="X524" i="1"/>
  <c r="W524" i="1"/>
  <c r="V524" i="1"/>
  <c r="U524" i="1"/>
  <c r="T524" i="1"/>
  <c r="AC523" i="1"/>
  <c r="AB523" i="1"/>
  <c r="AA523" i="1"/>
  <c r="Z523" i="1"/>
  <c r="Y523" i="1"/>
  <c r="X523" i="1"/>
  <c r="W523" i="1"/>
  <c r="V523" i="1"/>
  <c r="U523" i="1"/>
  <c r="T523" i="1"/>
  <c r="AC522" i="1"/>
  <c r="AB522" i="1"/>
  <c r="AA522" i="1"/>
  <c r="Z522" i="1"/>
  <c r="Y522" i="1"/>
  <c r="X522" i="1"/>
  <c r="W522" i="1"/>
  <c r="V522" i="1"/>
  <c r="U522" i="1"/>
  <c r="T522" i="1"/>
  <c r="AC521" i="1"/>
  <c r="AB521" i="1"/>
  <c r="AA521" i="1"/>
  <c r="Z521" i="1"/>
  <c r="Y521" i="1"/>
  <c r="X521" i="1"/>
  <c r="W521" i="1"/>
  <c r="V521" i="1"/>
  <c r="U521" i="1"/>
  <c r="T521" i="1"/>
  <c r="AC520" i="1"/>
  <c r="AB520" i="1"/>
  <c r="AA520" i="1"/>
  <c r="Z520" i="1"/>
  <c r="Y520" i="1"/>
  <c r="X520" i="1"/>
  <c r="W520" i="1"/>
  <c r="V520" i="1"/>
  <c r="U520" i="1"/>
  <c r="T520" i="1"/>
  <c r="AC519" i="1"/>
  <c r="AB519" i="1"/>
  <c r="AA519" i="1"/>
  <c r="Z519" i="1"/>
  <c r="Y519" i="1"/>
  <c r="X519" i="1"/>
  <c r="W519" i="1"/>
  <c r="V519" i="1"/>
  <c r="U519" i="1"/>
  <c r="T519" i="1"/>
  <c r="AC518" i="1"/>
  <c r="AB518" i="1"/>
  <c r="AA518" i="1"/>
  <c r="Z518" i="1"/>
  <c r="Y518" i="1"/>
  <c r="X518" i="1"/>
  <c r="W518" i="1"/>
  <c r="V518" i="1"/>
  <c r="U518" i="1"/>
  <c r="T518" i="1"/>
  <c r="AC517" i="1"/>
  <c r="AB517" i="1"/>
  <c r="AA517" i="1"/>
  <c r="Z517" i="1"/>
  <c r="Y517" i="1"/>
  <c r="X517" i="1"/>
  <c r="W517" i="1"/>
  <c r="V517" i="1"/>
  <c r="U517" i="1"/>
  <c r="T517" i="1"/>
  <c r="AC516" i="1"/>
  <c r="AB516" i="1"/>
  <c r="AA516" i="1"/>
  <c r="Z516" i="1"/>
  <c r="Y516" i="1"/>
  <c r="X516" i="1"/>
  <c r="W516" i="1"/>
  <c r="V516" i="1"/>
  <c r="U516" i="1"/>
  <c r="T516" i="1"/>
  <c r="AC515" i="1"/>
  <c r="AB515" i="1"/>
  <c r="AA515" i="1"/>
  <c r="Z515" i="1"/>
  <c r="Y515" i="1"/>
  <c r="X515" i="1"/>
  <c r="W515" i="1"/>
  <c r="V515" i="1"/>
  <c r="U515" i="1"/>
  <c r="T515" i="1"/>
  <c r="AC514" i="1"/>
  <c r="AB514" i="1"/>
  <c r="AA514" i="1"/>
  <c r="Z514" i="1"/>
  <c r="Y514" i="1"/>
  <c r="X514" i="1"/>
  <c r="W514" i="1"/>
  <c r="V514" i="1"/>
  <c r="U514" i="1"/>
  <c r="T514" i="1"/>
  <c r="AC513" i="1"/>
  <c r="AB513" i="1"/>
  <c r="AA513" i="1"/>
  <c r="Z513" i="1"/>
  <c r="Y513" i="1"/>
  <c r="X513" i="1"/>
  <c r="W513" i="1"/>
  <c r="V513" i="1"/>
  <c r="U513" i="1"/>
  <c r="T513" i="1"/>
  <c r="AC512" i="1"/>
  <c r="AB512" i="1"/>
  <c r="AA512" i="1"/>
  <c r="Z512" i="1"/>
  <c r="Y512" i="1"/>
  <c r="X512" i="1"/>
  <c r="W512" i="1"/>
  <c r="V512" i="1"/>
  <c r="U512" i="1"/>
  <c r="T512" i="1"/>
  <c r="AC511" i="1"/>
  <c r="AB511" i="1"/>
  <c r="AA511" i="1"/>
  <c r="Z511" i="1"/>
  <c r="Y511" i="1"/>
  <c r="X511" i="1"/>
  <c r="W511" i="1"/>
  <c r="V511" i="1"/>
  <c r="U511" i="1"/>
  <c r="T511" i="1"/>
  <c r="AC510" i="1"/>
  <c r="AB510" i="1"/>
  <c r="AA510" i="1"/>
  <c r="Z510" i="1"/>
  <c r="Y510" i="1"/>
  <c r="X510" i="1"/>
  <c r="W510" i="1"/>
  <c r="V510" i="1"/>
  <c r="U510" i="1"/>
  <c r="T510" i="1"/>
  <c r="AC509" i="1"/>
  <c r="AB509" i="1"/>
  <c r="AA509" i="1"/>
  <c r="Z509" i="1"/>
  <c r="Y509" i="1"/>
  <c r="X509" i="1"/>
  <c r="W509" i="1"/>
  <c r="V509" i="1"/>
  <c r="U509" i="1"/>
  <c r="T509" i="1"/>
  <c r="AC508" i="1"/>
  <c r="AB508" i="1"/>
  <c r="AA508" i="1"/>
  <c r="Z508" i="1"/>
  <c r="Y508" i="1"/>
  <c r="X508" i="1"/>
  <c r="W508" i="1"/>
  <c r="V508" i="1"/>
  <c r="U508" i="1"/>
  <c r="T508" i="1"/>
  <c r="AC507" i="1"/>
  <c r="AB507" i="1"/>
  <c r="AA507" i="1"/>
  <c r="Z507" i="1"/>
  <c r="Y507" i="1"/>
  <c r="X507" i="1"/>
  <c r="W507" i="1"/>
  <c r="V507" i="1"/>
  <c r="U507" i="1"/>
  <c r="T507" i="1"/>
  <c r="AC506" i="1"/>
  <c r="AB506" i="1"/>
  <c r="AA506" i="1"/>
  <c r="Z506" i="1"/>
  <c r="Y506" i="1"/>
  <c r="X506" i="1"/>
  <c r="W506" i="1"/>
  <c r="V506" i="1"/>
  <c r="U506" i="1"/>
  <c r="T506" i="1"/>
  <c r="AC505" i="1"/>
  <c r="AB505" i="1"/>
  <c r="AA505" i="1"/>
  <c r="Z505" i="1"/>
  <c r="Y505" i="1"/>
  <c r="X505" i="1"/>
  <c r="W505" i="1"/>
  <c r="V505" i="1"/>
  <c r="U505" i="1"/>
  <c r="T505" i="1"/>
  <c r="AC504" i="1"/>
  <c r="AB504" i="1"/>
  <c r="AA504" i="1"/>
  <c r="Z504" i="1"/>
  <c r="Y504" i="1"/>
  <c r="X504" i="1"/>
  <c r="W504" i="1"/>
  <c r="V504" i="1"/>
  <c r="U504" i="1"/>
  <c r="T504" i="1"/>
  <c r="AC503" i="1"/>
  <c r="AB503" i="1"/>
  <c r="AA503" i="1"/>
  <c r="Z503" i="1"/>
  <c r="Y503" i="1"/>
  <c r="X503" i="1"/>
  <c r="W503" i="1"/>
  <c r="V503" i="1"/>
  <c r="U503" i="1"/>
  <c r="T503" i="1"/>
  <c r="AC502" i="1"/>
  <c r="AB502" i="1"/>
  <c r="AA502" i="1"/>
  <c r="Z502" i="1"/>
  <c r="Y502" i="1"/>
  <c r="X502" i="1"/>
  <c r="W502" i="1"/>
  <c r="V502" i="1"/>
  <c r="U502" i="1"/>
  <c r="T502" i="1"/>
  <c r="AC501" i="1"/>
  <c r="AB501" i="1"/>
  <c r="AA501" i="1"/>
  <c r="Z501" i="1"/>
  <c r="Y501" i="1"/>
  <c r="X501" i="1"/>
  <c r="W501" i="1"/>
  <c r="V501" i="1"/>
  <c r="U501" i="1"/>
  <c r="T501" i="1"/>
  <c r="AC500" i="1"/>
  <c r="AB500" i="1"/>
  <c r="AA500" i="1"/>
  <c r="Z500" i="1"/>
  <c r="Y500" i="1"/>
  <c r="X500" i="1"/>
  <c r="W500" i="1"/>
  <c r="V500" i="1"/>
  <c r="U500" i="1"/>
  <c r="T500" i="1"/>
  <c r="AC499" i="1"/>
  <c r="AB499" i="1"/>
  <c r="AA499" i="1"/>
  <c r="Z499" i="1"/>
  <c r="Y499" i="1"/>
  <c r="X499" i="1"/>
  <c r="W499" i="1"/>
  <c r="V499" i="1"/>
  <c r="U499" i="1"/>
  <c r="T499" i="1"/>
  <c r="AC498" i="1"/>
  <c r="AB498" i="1"/>
  <c r="AA498" i="1"/>
  <c r="Z498" i="1"/>
  <c r="Y498" i="1"/>
  <c r="X498" i="1"/>
  <c r="W498" i="1"/>
  <c r="V498" i="1"/>
  <c r="U498" i="1"/>
  <c r="T498" i="1"/>
  <c r="AC497" i="1"/>
  <c r="AB497" i="1"/>
  <c r="AA497" i="1"/>
  <c r="Z497" i="1"/>
  <c r="Y497" i="1"/>
  <c r="X497" i="1"/>
  <c r="W497" i="1"/>
  <c r="V497" i="1"/>
  <c r="U497" i="1"/>
  <c r="T497" i="1"/>
  <c r="AC496" i="1"/>
  <c r="AB496" i="1"/>
  <c r="AA496" i="1"/>
  <c r="Z496" i="1"/>
  <c r="Y496" i="1"/>
  <c r="X496" i="1"/>
  <c r="W496" i="1"/>
  <c r="V496" i="1"/>
  <c r="U496" i="1"/>
  <c r="T496" i="1"/>
  <c r="AC495" i="1"/>
  <c r="AB495" i="1"/>
  <c r="AA495" i="1"/>
  <c r="Z495" i="1"/>
  <c r="Y495" i="1"/>
  <c r="X495" i="1"/>
  <c r="W495" i="1"/>
  <c r="V495" i="1"/>
  <c r="U495" i="1"/>
  <c r="T495" i="1"/>
  <c r="AC494" i="1"/>
  <c r="AB494" i="1"/>
  <c r="AA494" i="1"/>
  <c r="Z494" i="1"/>
  <c r="Y494" i="1"/>
  <c r="X494" i="1"/>
  <c r="W494" i="1"/>
  <c r="V494" i="1"/>
  <c r="U494" i="1"/>
  <c r="T494" i="1"/>
  <c r="AC493" i="1"/>
  <c r="AB493" i="1"/>
  <c r="AA493" i="1"/>
  <c r="Z493" i="1"/>
  <c r="Y493" i="1"/>
  <c r="X493" i="1"/>
  <c r="W493" i="1"/>
  <c r="V493" i="1"/>
  <c r="U493" i="1"/>
  <c r="T493" i="1"/>
  <c r="AC492" i="1"/>
  <c r="AB492" i="1"/>
  <c r="AA492" i="1"/>
  <c r="Z492" i="1"/>
  <c r="Y492" i="1"/>
  <c r="X492" i="1"/>
  <c r="W492" i="1"/>
  <c r="V492" i="1"/>
  <c r="U492" i="1"/>
  <c r="T492" i="1"/>
  <c r="AC491" i="1"/>
  <c r="AB491" i="1"/>
  <c r="AA491" i="1"/>
  <c r="Z491" i="1"/>
  <c r="Y491" i="1"/>
  <c r="X491" i="1"/>
  <c r="W491" i="1"/>
  <c r="V491" i="1"/>
  <c r="U491" i="1"/>
  <c r="T491" i="1"/>
  <c r="AC490" i="1"/>
  <c r="AB490" i="1"/>
  <c r="AA490" i="1"/>
  <c r="Z490" i="1"/>
  <c r="Y490" i="1"/>
  <c r="X490" i="1"/>
  <c r="W490" i="1"/>
  <c r="V490" i="1"/>
  <c r="U490" i="1"/>
  <c r="T490" i="1"/>
  <c r="AC489" i="1"/>
  <c r="AB489" i="1"/>
  <c r="AA489" i="1"/>
  <c r="Z489" i="1"/>
  <c r="Y489" i="1"/>
  <c r="X489" i="1"/>
  <c r="W489" i="1"/>
  <c r="V489" i="1"/>
  <c r="U489" i="1"/>
  <c r="T489" i="1"/>
  <c r="AC488" i="1"/>
  <c r="AB488" i="1"/>
  <c r="AA488" i="1"/>
  <c r="Z488" i="1"/>
  <c r="Y488" i="1"/>
  <c r="X488" i="1"/>
  <c r="W488" i="1"/>
  <c r="V488" i="1"/>
  <c r="U488" i="1"/>
  <c r="T488" i="1"/>
  <c r="AC487" i="1"/>
  <c r="AB487" i="1"/>
  <c r="AA487" i="1"/>
  <c r="Z487" i="1"/>
  <c r="Y487" i="1"/>
  <c r="X487" i="1"/>
  <c r="W487" i="1"/>
  <c r="V487" i="1"/>
  <c r="U487" i="1"/>
  <c r="T487" i="1"/>
  <c r="AC486" i="1"/>
  <c r="AB486" i="1"/>
  <c r="AA486" i="1"/>
  <c r="Z486" i="1"/>
  <c r="Y486" i="1"/>
  <c r="X486" i="1"/>
  <c r="W486" i="1"/>
  <c r="V486" i="1"/>
  <c r="U486" i="1"/>
  <c r="T486" i="1"/>
  <c r="AC485" i="1"/>
  <c r="AB485" i="1"/>
  <c r="AA485" i="1"/>
  <c r="Z485" i="1"/>
  <c r="Y485" i="1"/>
  <c r="X485" i="1"/>
  <c r="W485" i="1"/>
  <c r="V485" i="1"/>
  <c r="U485" i="1"/>
  <c r="T485" i="1"/>
  <c r="AC484" i="1"/>
  <c r="AB484" i="1"/>
  <c r="AA484" i="1"/>
  <c r="Z484" i="1"/>
  <c r="Y484" i="1"/>
  <c r="X484" i="1"/>
  <c r="W484" i="1"/>
  <c r="V484" i="1"/>
  <c r="U484" i="1"/>
  <c r="T484" i="1"/>
  <c r="AC483" i="1"/>
  <c r="AB483" i="1"/>
  <c r="AA483" i="1"/>
  <c r="Z483" i="1"/>
  <c r="Y483" i="1"/>
  <c r="X483" i="1"/>
  <c r="W483" i="1"/>
  <c r="V483" i="1"/>
  <c r="U483" i="1"/>
  <c r="T483" i="1"/>
  <c r="AC482" i="1"/>
  <c r="AB482" i="1"/>
  <c r="AA482" i="1"/>
  <c r="Z482" i="1"/>
  <c r="Y482" i="1"/>
  <c r="X482" i="1"/>
  <c r="W482" i="1"/>
  <c r="V482" i="1"/>
  <c r="U482" i="1"/>
  <c r="T482" i="1"/>
  <c r="AC481" i="1"/>
  <c r="AB481" i="1"/>
  <c r="AA481" i="1"/>
  <c r="Z481" i="1"/>
  <c r="Y481" i="1"/>
  <c r="X481" i="1"/>
  <c r="W481" i="1"/>
  <c r="V481" i="1"/>
  <c r="U481" i="1"/>
  <c r="T481" i="1"/>
  <c r="AC480" i="1"/>
  <c r="AB480" i="1"/>
  <c r="AA480" i="1"/>
  <c r="Z480" i="1"/>
  <c r="Y480" i="1"/>
  <c r="X480" i="1"/>
  <c r="W480" i="1"/>
  <c r="V480" i="1"/>
  <c r="U480" i="1"/>
  <c r="T480" i="1"/>
  <c r="AC479" i="1"/>
  <c r="AB479" i="1"/>
  <c r="AA479" i="1"/>
  <c r="Z479" i="1"/>
  <c r="Y479" i="1"/>
  <c r="X479" i="1"/>
  <c r="W479" i="1"/>
  <c r="V479" i="1"/>
  <c r="U479" i="1"/>
  <c r="T479" i="1"/>
  <c r="AC478" i="1"/>
  <c r="AB478" i="1"/>
  <c r="AA478" i="1"/>
  <c r="Z478" i="1"/>
  <c r="Y478" i="1"/>
  <c r="X478" i="1"/>
  <c r="W478" i="1"/>
  <c r="V478" i="1"/>
  <c r="U478" i="1"/>
  <c r="T478" i="1"/>
  <c r="AC477" i="1"/>
  <c r="AB477" i="1"/>
  <c r="AA477" i="1"/>
  <c r="Z477" i="1"/>
  <c r="Y477" i="1"/>
  <c r="X477" i="1"/>
  <c r="W477" i="1"/>
  <c r="V477" i="1"/>
  <c r="U477" i="1"/>
  <c r="T477" i="1"/>
  <c r="AC476" i="1"/>
  <c r="AB476" i="1"/>
  <c r="AA476" i="1"/>
  <c r="Z476" i="1"/>
  <c r="Y476" i="1"/>
  <c r="X476" i="1"/>
  <c r="W476" i="1"/>
  <c r="V476" i="1"/>
  <c r="U476" i="1"/>
  <c r="T476" i="1"/>
  <c r="AC475" i="1"/>
  <c r="AB475" i="1"/>
  <c r="AA475" i="1"/>
  <c r="Z475" i="1"/>
  <c r="Y475" i="1"/>
  <c r="X475" i="1"/>
  <c r="W475" i="1"/>
  <c r="V475" i="1"/>
  <c r="U475" i="1"/>
  <c r="T475" i="1"/>
  <c r="AC474" i="1"/>
  <c r="AB474" i="1"/>
  <c r="AA474" i="1"/>
  <c r="Z474" i="1"/>
  <c r="Y474" i="1"/>
  <c r="X474" i="1"/>
  <c r="W474" i="1"/>
  <c r="V474" i="1"/>
  <c r="U474" i="1"/>
  <c r="T474" i="1"/>
  <c r="AC473" i="1"/>
  <c r="AB473" i="1"/>
  <c r="AA473" i="1"/>
  <c r="Z473" i="1"/>
  <c r="Y473" i="1"/>
  <c r="X473" i="1"/>
  <c r="W473" i="1"/>
  <c r="V473" i="1"/>
  <c r="U473" i="1"/>
  <c r="T473" i="1"/>
  <c r="AC472" i="1"/>
  <c r="AB472" i="1"/>
  <c r="AA472" i="1"/>
  <c r="Z472" i="1"/>
  <c r="Y472" i="1"/>
  <c r="X472" i="1"/>
  <c r="W472" i="1"/>
  <c r="V472" i="1"/>
  <c r="U472" i="1"/>
  <c r="T472" i="1"/>
  <c r="AC471" i="1"/>
  <c r="AB471" i="1"/>
  <c r="AA471" i="1"/>
  <c r="Z471" i="1"/>
  <c r="Y471" i="1"/>
  <c r="X471" i="1"/>
  <c r="W471" i="1"/>
  <c r="V471" i="1"/>
  <c r="U471" i="1"/>
  <c r="T471" i="1"/>
  <c r="AC470" i="1"/>
  <c r="AB470" i="1"/>
  <c r="AA470" i="1"/>
  <c r="Z470" i="1"/>
  <c r="Y470" i="1"/>
  <c r="X470" i="1"/>
  <c r="W470" i="1"/>
  <c r="V470" i="1"/>
  <c r="U470" i="1"/>
  <c r="T470" i="1"/>
  <c r="AC469" i="1"/>
  <c r="AB469" i="1"/>
  <c r="AA469" i="1"/>
  <c r="Z469" i="1"/>
  <c r="Y469" i="1"/>
  <c r="X469" i="1"/>
  <c r="W469" i="1"/>
  <c r="V469" i="1"/>
  <c r="U469" i="1"/>
  <c r="T469" i="1"/>
  <c r="AC468" i="1"/>
  <c r="AB468" i="1"/>
  <c r="AA468" i="1"/>
  <c r="Z468" i="1"/>
  <c r="Y468" i="1"/>
  <c r="X468" i="1"/>
  <c r="W468" i="1"/>
  <c r="V468" i="1"/>
  <c r="U468" i="1"/>
  <c r="T468" i="1"/>
  <c r="AC467" i="1"/>
  <c r="AB467" i="1"/>
  <c r="AA467" i="1"/>
  <c r="Z467" i="1"/>
  <c r="Y467" i="1"/>
  <c r="X467" i="1"/>
  <c r="W467" i="1"/>
  <c r="V467" i="1"/>
  <c r="U467" i="1"/>
  <c r="T467" i="1"/>
  <c r="AC466" i="1"/>
  <c r="AB466" i="1"/>
  <c r="AA466" i="1"/>
  <c r="Z466" i="1"/>
  <c r="Y466" i="1"/>
  <c r="X466" i="1"/>
  <c r="W466" i="1"/>
  <c r="V466" i="1"/>
  <c r="U466" i="1"/>
  <c r="T466" i="1"/>
  <c r="AC465" i="1"/>
  <c r="AB465" i="1"/>
  <c r="AA465" i="1"/>
  <c r="Z465" i="1"/>
  <c r="Y465" i="1"/>
  <c r="X465" i="1"/>
  <c r="W465" i="1"/>
  <c r="V465" i="1"/>
  <c r="U465" i="1"/>
  <c r="T465" i="1"/>
  <c r="AC464" i="1"/>
  <c r="AB464" i="1"/>
  <c r="AA464" i="1"/>
  <c r="Z464" i="1"/>
  <c r="Y464" i="1"/>
  <c r="X464" i="1"/>
  <c r="W464" i="1"/>
  <c r="V464" i="1"/>
  <c r="U464" i="1"/>
  <c r="T464" i="1"/>
  <c r="AC463" i="1"/>
  <c r="AB463" i="1"/>
  <c r="AA463" i="1"/>
  <c r="Z463" i="1"/>
  <c r="Y463" i="1"/>
  <c r="X463" i="1"/>
  <c r="W463" i="1"/>
  <c r="V463" i="1"/>
  <c r="U463" i="1"/>
  <c r="T463" i="1"/>
  <c r="AC462" i="1"/>
  <c r="AB462" i="1"/>
  <c r="AA462" i="1"/>
  <c r="Z462" i="1"/>
  <c r="Y462" i="1"/>
  <c r="X462" i="1"/>
  <c r="W462" i="1"/>
  <c r="V462" i="1"/>
  <c r="U462" i="1"/>
  <c r="T462" i="1"/>
  <c r="AC461" i="1"/>
  <c r="AB461" i="1"/>
  <c r="AA461" i="1"/>
  <c r="Z461" i="1"/>
  <c r="Y461" i="1"/>
  <c r="X461" i="1"/>
  <c r="W461" i="1"/>
  <c r="V461" i="1"/>
  <c r="U461" i="1"/>
  <c r="T461" i="1"/>
  <c r="AC460" i="1"/>
  <c r="AB460" i="1"/>
  <c r="AA460" i="1"/>
  <c r="Z460" i="1"/>
  <c r="Y460" i="1"/>
  <c r="X460" i="1"/>
  <c r="W460" i="1"/>
  <c r="V460" i="1"/>
  <c r="U460" i="1"/>
  <c r="T460" i="1"/>
  <c r="AC459" i="1"/>
  <c r="AB459" i="1"/>
  <c r="AA459" i="1"/>
  <c r="Z459" i="1"/>
  <c r="Y459" i="1"/>
  <c r="X459" i="1"/>
  <c r="W459" i="1"/>
  <c r="V459" i="1"/>
  <c r="U459" i="1"/>
  <c r="T459" i="1"/>
  <c r="AC458" i="1"/>
  <c r="AB458" i="1"/>
  <c r="AA458" i="1"/>
  <c r="Z458" i="1"/>
  <c r="Y458" i="1"/>
  <c r="X458" i="1"/>
  <c r="W458" i="1"/>
  <c r="V458" i="1"/>
  <c r="U458" i="1"/>
  <c r="T458" i="1"/>
  <c r="AC457" i="1"/>
  <c r="AB457" i="1"/>
  <c r="AA457" i="1"/>
  <c r="Z457" i="1"/>
  <c r="Y457" i="1"/>
  <c r="X457" i="1"/>
  <c r="W457" i="1"/>
  <c r="V457" i="1"/>
  <c r="U457" i="1"/>
  <c r="T457" i="1"/>
  <c r="AC456" i="1"/>
  <c r="AB456" i="1"/>
  <c r="AA456" i="1"/>
  <c r="Z456" i="1"/>
  <c r="Y456" i="1"/>
  <c r="X456" i="1"/>
  <c r="W456" i="1"/>
  <c r="V456" i="1"/>
  <c r="U456" i="1"/>
  <c r="T456" i="1"/>
  <c r="AC455" i="1"/>
  <c r="AB455" i="1"/>
  <c r="AA455" i="1"/>
  <c r="Z455" i="1"/>
  <c r="Y455" i="1"/>
  <c r="X455" i="1"/>
  <c r="W455" i="1"/>
  <c r="V455" i="1"/>
  <c r="U455" i="1"/>
  <c r="T455" i="1"/>
  <c r="AC454" i="1"/>
  <c r="AB454" i="1"/>
  <c r="AA454" i="1"/>
  <c r="Z454" i="1"/>
  <c r="Y454" i="1"/>
  <c r="X454" i="1"/>
  <c r="W454" i="1"/>
  <c r="V454" i="1"/>
  <c r="U454" i="1"/>
  <c r="T454" i="1"/>
  <c r="AC453" i="1"/>
  <c r="AB453" i="1"/>
  <c r="AA453" i="1"/>
  <c r="Z453" i="1"/>
  <c r="Y453" i="1"/>
  <c r="X453" i="1"/>
  <c r="W453" i="1"/>
  <c r="V453" i="1"/>
  <c r="U453" i="1"/>
  <c r="T453" i="1"/>
  <c r="AC452" i="1"/>
  <c r="AB452" i="1"/>
  <c r="AA452" i="1"/>
  <c r="Z452" i="1"/>
  <c r="Y452" i="1"/>
  <c r="X452" i="1"/>
  <c r="W452" i="1"/>
  <c r="V452" i="1"/>
  <c r="U452" i="1"/>
  <c r="T452" i="1"/>
  <c r="AC451" i="1"/>
  <c r="AB451" i="1"/>
  <c r="AA451" i="1"/>
  <c r="Z451" i="1"/>
  <c r="Y451" i="1"/>
  <c r="X451" i="1"/>
  <c r="W451" i="1"/>
  <c r="V451" i="1"/>
  <c r="U451" i="1"/>
  <c r="T451" i="1"/>
  <c r="AC450" i="1"/>
  <c r="AB450" i="1"/>
  <c r="AA450" i="1"/>
  <c r="Z450" i="1"/>
  <c r="Y450" i="1"/>
  <c r="X450" i="1"/>
  <c r="W450" i="1"/>
  <c r="V450" i="1"/>
  <c r="U450" i="1"/>
  <c r="T450" i="1"/>
  <c r="AC449" i="1"/>
  <c r="AB449" i="1"/>
  <c r="AA449" i="1"/>
  <c r="Z449" i="1"/>
  <c r="Y449" i="1"/>
  <c r="X449" i="1"/>
  <c r="W449" i="1"/>
  <c r="V449" i="1"/>
  <c r="U449" i="1"/>
  <c r="T449" i="1"/>
  <c r="AC448" i="1"/>
  <c r="AB448" i="1"/>
  <c r="AA448" i="1"/>
  <c r="Z448" i="1"/>
  <c r="Y448" i="1"/>
  <c r="X448" i="1"/>
  <c r="W448" i="1"/>
  <c r="V448" i="1"/>
  <c r="U448" i="1"/>
  <c r="T448" i="1"/>
  <c r="AC447" i="1"/>
  <c r="AB447" i="1"/>
  <c r="AA447" i="1"/>
  <c r="Z447" i="1"/>
  <c r="Y447" i="1"/>
  <c r="X447" i="1"/>
  <c r="W447" i="1"/>
  <c r="V447" i="1"/>
  <c r="U447" i="1"/>
  <c r="T447" i="1"/>
  <c r="AC446" i="1"/>
  <c r="AB446" i="1"/>
  <c r="AA446" i="1"/>
  <c r="Z446" i="1"/>
  <c r="Y446" i="1"/>
  <c r="X446" i="1"/>
  <c r="W446" i="1"/>
  <c r="V446" i="1"/>
  <c r="U446" i="1"/>
  <c r="T446" i="1"/>
  <c r="AC445" i="1"/>
  <c r="AB445" i="1"/>
  <c r="AA445" i="1"/>
  <c r="Z445" i="1"/>
  <c r="Y445" i="1"/>
  <c r="X445" i="1"/>
  <c r="W445" i="1"/>
  <c r="V445" i="1"/>
  <c r="U445" i="1"/>
  <c r="T445" i="1"/>
  <c r="AC444" i="1"/>
  <c r="AB444" i="1"/>
  <c r="AA444" i="1"/>
  <c r="Z444" i="1"/>
  <c r="Y444" i="1"/>
  <c r="X444" i="1"/>
  <c r="W444" i="1"/>
  <c r="V444" i="1"/>
  <c r="U444" i="1"/>
  <c r="T444" i="1"/>
  <c r="AC443" i="1"/>
  <c r="AB443" i="1"/>
  <c r="AA443" i="1"/>
  <c r="Z443" i="1"/>
  <c r="Y443" i="1"/>
  <c r="X443" i="1"/>
  <c r="W443" i="1"/>
  <c r="V443" i="1"/>
  <c r="U443" i="1"/>
  <c r="T443" i="1"/>
  <c r="AC442" i="1"/>
  <c r="AB442" i="1"/>
  <c r="AA442" i="1"/>
  <c r="Z442" i="1"/>
  <c r="Y442" i="1"/>
  <c r="X442" i="1"/>
  <c r="W442" i="1"/>
  <c r="V442" i="1"/>
  <c r="U442" i="1"/>
  <c r="T442" i="1"/>
  <c r="AC441" i="1"/>
  <c r="AB441" i="1"/>
  <c r="AA441" i="1"/>
  <c r="Z441" i="1"/>
  <c r="Y441" i="1"/>
  <c r="X441" i="1"/>
  <c r="W441" i="1"/>
  <c r="V441" i="1"/>
  <c r="U441" i="1"/>
  <c r="T441" i="1"/>
  <c r="AC440" i="1"/>
  <c r="AB440" i="1"/>
  <c r="AA440" i="1"/>
  <c r="Z440" i="1"/>
  <c r="Y440" i="1"/>
  <c r="X440" i="1"/>
  <c r="W440" i="1"/>
  <c r="V440" i="1"/>
  <c r="U440" i="1"/>
  <c r="T440" i="1"/>
  <c r="AC439" i="1"/>
  <c r="AB439" i="1"/>
  <c r="AA439" i="1"/>
  <c r="Z439" i="1"/>
  <c r="Y439" i="1"/>
  <c r="X439" i="1"/>
  <c r="W439" i="1"/>
  <c r="V439" i="1"/>
  <c r="U439" i="1"/>
  <c r="T439" i="1"/>
  <c r="AC438" i="1"/>
  <c r="AB438" i="1"/>
  <c r="AA438" i="1"/>
  <c r="Z438" i="1"/>
  <c r="Y438" i="1"/>
  <c r="X438" i="1"/>
  <c r="W438" i="1"/>
  <c r="V438" i="1"/>
  <c r="U438" i="1"/>
  <c r="T438" i="1"/>
  <c r="AC437" i="1"/>
  <c r="AB437" i="1"/>
  <c r="AA437" i="1"/>
  <c r="Z437" i="1"/>
  <c r="Y437" i="1"/>
  <c r="X437" i="1"/>
  <c r="W437" i="1"/>
  <c r="V437" i="1"/>
  <c r="U437" i="1"/>
  <c r="T437" i="1"/>
  <c r="AC436" i="1"/>
  <c r="AB436" i="1"/>
  <c r="AA436" i="1"/>
  <c r="Z436" i="1"/>
  <c r="Y436" i="1"/>
  <c r="X436" i="1"/>
  <c r="W436" i="1"/>
  <c r="V436" i="1"/>
  <c r="U436" i="1"/>
  <c r="T436" i="1"/>
  <c r="AC435" i="1"/>
  <c r="AB435" i="1"/>
  <c r="AA435" i="1"/>
  <c r="Z435" i="1"/>
  <c r="Y435" i="1"/>
  <c r="X435" i="1"/>
  <c r="W435" i="1"/>
  <c r="V435" i="1"/>
  <c r="U435" i="1"/>
  <c r="T435" i="1"/>
  <c r="AC434" i="1"/>
  <c r="AB434" i="1"/>
  <c r="AA434" i="1"/>
  <c r="Z434" i="1"/>
  <c r="Y434" i="1"/>
  <c r="X434" i="1"/>
  <c r="W434" i="1"/>
  <c r="V434" i="1"/>
  <c r="U434" i="1"/>
  <c r="T434" i="1"/>
  <c r="AC433" i="1"/>
  <c r="AB433" i="1"/>
  <c r="AA433" i="1"/>
  <c r="Z433" i="1"/>
  <c r="Y433" i="1"/>
  <c r="X433" i="1"/>
  <c r="W433" i="1"/>
  <c r="V433" i="1"/>
  <c r="U433" i="1"/>
  <c r="T433" i="1"/>
  <c r="AC432" i="1"/>
  <c r="AB432" i="1"/>
  <c r="AA432" i="1"/>
  <c r="Z432" i="1"/>
  <c r="Y432" i="1"/>
  <c r="X432" i="1"/>
  <c r="W432" i="1"/>
  <c r="V432" i="1"/>
  <c r="U432" i="1"/>
  <c r="T432" i="1"/>
  <c r="AC431" i="1"/>
  <c r="AB431" i="1"/>
  <c r="AA431" i="1"/>
  <c r="Z431" i="1"/>
  <c r="Y431" i="1"/>
  <c r="X431" i="1"/>
  <c r="W431" i="1"/>
  <c r="V431" i="1"/>
  <c r="U431" i="1"/>
  <c r="T431" i="1"/>
  <c r="AC430" i="1"/>
  <c r="AB430" i="1"/>
  <c r="AA430" i="1"/>
  <c r="Z430" i="1"/>
  <c r="Y430" i="1"/>
  <c r="X430" i="1"/>
  <c r="W430" i="1"/>
  <c r="V430" i="1"/>
  <c r="U430" i="1"/>
  <c r="T430" i="1"/>
  <c r="AC429" i="1"/>
  <c r="AB429" i="1"/>
  <c r="AA429" i="1"/>
  <c r="Z429" i="1"/>
  <c r="Y429" i="1"/>
  <c r="X429" i="1"/>
  <c r="W429" i="1"/>
  <c r="V429" i="1"/>
  <c r="U429" i="1"/>
  <c r="T429" i="1"/>
  <c r="AC428" i="1"/>
  <c r="AB428" i="1"/>
  <c r="AA428" i="1"/>
  <c r="Z428" i="1"/>
  <c r="Y428" i="1"/>
  <c r="X428" i="1"/>
  <c r="W428" i="1"/>
  <c r="V428" i="1"/>
  <c r="U428" i="1"/>
  <c r="T428" i="1"/>
  <c r="AC427" i="1"/>
  <c r="AB427" i="1"/>
  <c r="AA427" i="1"/>
  <c r="Z427" i="1"/>
  <c r="Y427" i="1"/>
  <c r="X427" i="1"/>
  <c r="W427" i="1"/>
  <c r="V427" i="1"/>
  <c r="U427" i="1"/>
  <c r="T427" i="1"/>
  <c r="AC426" i="1"/>
  <c r="AB426" i="1"/>
  <c r="AA426" i="1"/>
  <c r="Z426" i="1"/>
  <c r="Y426" i="1"/>
  <c r="X426" i="1"/>
  <c r="W426" i="1"/>
  <c r="V426" i="1"/>
  <c r="U426" i="1"/>
  <c r="T426" i="1"/>
  <c r="AC425" i="1"/>
  <c r="AB425" i="1"/>
  <c r="AA425" i="1"/>
  <c r="Z425" i="1"/>
  <c r="Y425" i="1"/>
  <c r="X425" i="1"/>
  <c r="W425" i="1"/>
  <c r="V425" i="1"/>
  <c r="U425" i="1"/>
  <c r="T425" i="1"/>
  <c r="AC424" i="1"/>
  <c r="AB424" i="1"/>
  <c r="AA424" i="1"/>
  <c r="Z424" i="1"/>
  <c r="Y424" i="1"/>
  <c r="X424" i="1"/>
  <c r="W424" i="1"/>
  <c r="V424" i="1"/>
  <c r="U424" i="1"/>
  <c r="T424" i="1"/>
  <c r="AC423" i="1"/>
  <c r="AB423" i="1"/>
  <c r="AA423" i="1"/>
  <c r="Z423" i="1"/>
  <c r="Y423" i="1"/>
  <c r="X423" i="1"/>
  <c r="W423" i="1"/>
  <c r="V423" i="1"/>
  <c r="U423" i="1"/>
  <c r="T423" i="1"/>
  <c r="AC422" i="1"/>
  <c r="AB422" i="1"/>
  <c r="AA422" i="1"/>
  <c r="Z422" i="1"/>
  <c r="Y422" i="1"/>
  <c r="X422" i="1"/>
  <c r="W422" i="1"/>
  <c r="V422" i="1"/>
  <c r="U422" i="1"/>
  <c r="T422" i="1"/>
  <c r="AC421" i="1"/>
  <c r="AB421" i="1"/>
  <c r="AA421" i="1"/>
  <c r="Z421" i="1"/>
  <c r="Y421" i="1"/>
  <c r="X421" i="1"/>
  <c r="W421" i="1"/>
  <c r="V421" i="1"/>
  <c r="U421" i="1"/>
  <c r="T421" i="1"/>
  <c r="AC420" i="1"/>
  <c r="AB420" i="1"/>
  <c r="AA420" i="1"/>
  <c r="Z420" i="1"/>
  <c r="Y420" i="1"/>
  <c r="X420" i="1"/>
  <c r="W420" i="1"/>
  <c r="V420" i="1"/>
  <c r="U420" i="1"/>
  <c r="T420" i="1"/>
  <c r="AC419" i="1"/>
  <c r="AB419" i="1"/>
  <c r="AA419" i="1"/>
  <c r="Z419" i="1"/>
  <c r="Y419" i="1"/>
  <c r="X419" i="1"/>
  <c r="W419" i="1"/>
  <c r="V419" i="1"/>
  <c r="U419" i="1"/>
  <c r="T419" i="1"/>
  <c r="AC418" i="1"/>
  <c r="AB418" i="1"/>
  <c r="AA418" i="1"/>
  <c r="Z418" i="1"/>
  <c r="Y418" i="1"/>
  <c r="X418" i="1"/>
  <c r="W418" i="1"/>
  <c r="V418" i="1"/>
  <c r="U418" i="1"/>
  <c r="T418" i="1"/>
  <c r="AC417" i="1"/>
  <c r="AB417" i="1"/>
  <c r="AA417" i="1"/>
  <c r="Z417" i="1"/>
  <c r="Y417" i="1"/>
  <c r="X417" i="1"/>
  <c r="W417" i="1"/>
  <c r="V417" i="1"/>
  <c r="U417" i="1"/>
  <c r="T417" i="1"/>
  <c r="AC416" i="1"/>
  <c r="AB416" i="1"/>
  <c r="AA416" i="1"/>
  <c r="Z416" i="1"/>
  <c r="Y416" i="1"/>
  <c r="X416" i="1"/>
  <c r="W416" i="1"/>
  <c r="V416" i="1"/>
  <c r="U416" i="1"/>
  <c r="T416" i="1"/>
  <c r="AC415" i="1"/>
  <c r="AB415" i="1"/>
  <c r="AA415" i="1"/>
  <c r="Z415" i="1"/>
  <c r="Y415" i="1"/>
  <c r="X415" i="1"/>
  <c r="W415" i="1"/>
  <c r="V415" i="1"/>
  <c r="U415" i="1"/>
  <c r="T415" i="1"/>
  <c r="AC414" i="1"/>
  <c r="AB414" i="1"/>
  <c r="AA414" i="1"/>
  <c r="Z414" i="1"/>
  <c r="Y414" i="1"/>
  <c r="X414" i="1"/>
  <c r="W414" i="1"/>
  <c r="V414" i="1"/>
  <c r="U414" i="1"/>
  <c r="T414" i="1"/>
  <c r="AC413" i="1"/>
  <c r="AB413" i="1"/>
  <c r="AA413" i="1"/>
  <c r="Z413" i="1"/>
  <c r="Y413" i="1"/>
  <c r="X413" i="1"/>
  <c r="W413" i="1"/>
  <c r="V413" i="1"/>
  <c r="U413" i="1"/>
  <c r="T413" i="1"/>
  <c r="AC412" i="1"/>
  <c r="AB412" i="1"/>
  <c r="AA412" i="1"/>
  <c r="Z412" i="1"/>
  <c r="Y412" i="1"/>
  <c r="X412" i="1"/>
  <c r="W412" i="1"/>
  <c r="V412" i="1"/>
  <c r="U412" i="1"/>
  <c r="T412" i="1"/>
  <c r="AC411" i="1"/>
  <c r="AB411" i="1"/>
  <c r="AA411" i="1"/>
  <c r="Z411" i="1"/>
  <c r="Y411" i="1"/>
  <c r="X411" i="1"/>
  <c r="W411" i="1"/>
  <c r="V411" i="1"/>
  <c r="U411" i="1"/>
  <c r="T411" i="1"/>
  <c r="AC410" i="1"/>
  <c r="AB410" i="1"/>
  <c r="AA410" i="1"/>
  <c r="Z410" i="1"/>
  <c r="Y410" i="1"/>
  <c r="X410" i="1"/>
  <c r="W410" i="1"/>
  <c r="V410" i="1"/>
  <c r="U410" i="1"/>
  <c r="T410" i="1"/>
  <c r="AC409" i="1"/>
  <c r="AB409" i="1"/>
  <c r="AA409" i="1"/>
  <c r="Z409" i="1"/>
  <c r="Y409" i="1"/>
  <c r="X409" i="1"/>
  <c r="W409" i="1"/>
  <c r="V409" i="1"/>
  <c r="U409" i="1"/>
  <c r="T409" i="1"/>
  <c r="AC408" i="1"/>
  <c r="AB408" i="1"/>
  <c r="AA408" i="1"/>
  <c r="Z408" i="1"/>
  <c r="Y408" i="1"/>
  <c r="X408" i="1"/>
  <c r="W408" i="1"/>
  <c r="V408" i="1"/>
  <c r="U408" i="1"/>
  <c r="T408" i="1"/>
  <c r="AC407" i="1"/>
  <c r="AB407" i="1"/>
  <c r="AA407" i="1"/>
  <c r="Z407" i="1"/>
  <c r="Y407" i="1"/>
  <c r="X407" i="1"/>
  <c r="W407" i="1"/>
  <c r="V407" i="1"/>
  <c r="U407" i="1"/>
  <c r="T407" i="1"/>
  <c r="AC406" i="1"/>
  <c r="AB406" i="1"/>
  <c r="AA406" i="1"/>
  <c r="Z406" i="1"/>
  <c r="Y406" i="1"/>
  <c r="X406" i="1"/>
  <c r="W406" i="1"/>
  <c r="V406" i="1"/>
  <c r="U406" i="1"/>
  <c r="T406" i="1"/>
  <c r="AC405" i="1"/>
  <c r="AB405" i="1"/>
  <c r="AA405" i="1"/>
  <c r="Z405" i="1"/>
  <c r="Y405" i="1"/>
  <c r="X405" i="1"/>
  <c r="W405" i="1"/>
  <c r="V405" i="1"/>
  <c r="U405" i="1"/>
  <c r="T405" i="1"/>
  <c r="AC404" i="1"/>
  <c r="AB404" i="1"/>
  <c r="AA404" i="1"/>
  <c r="Z404" i="1"/>
  <c r="Y404" i="1"/>
  <c r="X404" i="1"/>
  <c r="W404" i="1"/>
  <c r="V404" i="1"/>
  <c r="U404" i="1"/>
  <c r="T404" i="1"/>
  <c r="AC403" i="1"/>
  <c r="AB403" i="1"/>
  <c r="AA403" i="1"/>
  <c r="Z403" i="1"/>
  <c r="Y403" i="1"/>
  <c r="X403" i="1"/>
  <c r="W403" i="1"/>
  <c r="V403" i="1"/>
  <c r="U403" i="1"/>
  <c r="T403" i="1"/>
  <c r="AC402" i="1"/>
  <c r="AB402" i="1"/>
  <c r="AA402" i="1"/>
  <c r="Z402" i="1"/>
  <c r="Y402" i="1"/>
  <c r="X402" i="1"/>
  <c r="W402" i="1"/>
  <c r="V402" i="1"/>
  <c r="U402" i="1"/>
  <c r="T402" i="1"/>
  <c r="AC401" i="1"/>
  <c r="AB401" i="1"/>
  <c r="AA401" i="1"/>
  <c r="Z401" i="1"/>
  <c r="Y401" i="1"/>
  <c r="X401" i="1"/>
  <c r="W401" i="1"/>
  <c r="V401" i="1"/>
  <c r="U401" i="1"/>
  <c r="T401" i="1"/>
  <c r="AC400" i="1"/>
  <c r="AB400" i="1"/>
  <c r="AA400" i="1"/>
  <c r="Z400" i="1"/>
  <c r="Y400" i="1"/>
  <c r="X400" i="1"/>
  <c r="W400" i="1"/>
  <c r="V400" i="1"/>
  <c r="U400" i="1"/>
  <c r="T400" i="1"/>
  <c r="AC399" i="1"/>
  <c r="AB399" i="1"/>
  <c r="AA399" i="1"/>
  <c r="Z399" i="1"/>
  <c r="Y399" i="1"/>
  <c r="X399" i="1"/>
  <c r="W399" i="1"/>
  <c r="V399" i="1"/>
  <c r="U399" i="1"/>
  <c r="T399" i="1"/>
  <c r="AC398" i="1"/>
  <c r="AB398" i="1"/>
  <c r="AA398" i="1"/>
  <c r="Z398" i="1"/>
  <c r="Y398" i="1"/>
  <c r="X398" i="1"/>
  <c r="W398" i="1"/>
  <c r="V398" i="1"/>
  <c r="U398" i="1"/>
  <c r="T398" i="1"/>
  <c r="AC397" i="1"/>
  <c r="AB397" i="1"/>
  <c r="AA397" i="1"/>
  <c r="Z397" i="1"/>
  <c r="Y397" i="1"/>
  <c r="X397" i="1"/>
  <c r="W397" i="1"/>
  <c r="V397" i="1"/>
  <c r="U397" i="1"/>
  <c r="T397" i="1"/>
  <c r="AC396" i="1"/>
  <c r="AB396" i="1"/>
  <c r="AA396" i="1"/>
  <c r="Z396" i="1"/>
  <c r="Y396" i="1"/>
  <c r="X396" i="1"/>
  <c r="W396" i="1"/>
  <c r="V396" i="1"/>
  <c r="U396" i="1"/>
  <c r="T396" i="1"/>
  <c r="AC395" i="1"/>
  <c r="AB395" i="1"/>
  <c r="AA395" i="1"/>
  <c r="Z395" i="1"/>
  <c r="Y395" i="1"/>
  <c r="X395" i="1"/>
  <c r="W395" i="1"/>
  <c r="V395" i="1"/>
  <c r="U395" i="1"/>
  <c r="T395" i="1"/>
  <c r="AC394" i="1"/>
  <c r="AB394" i="1"/>
  <c r="AA394" i="1"/>
  <c r="Z394" i="1"/>
  <c r="Y394" i="1"/>
  <c r="X394" i="1"/>
  <c r="W394" i="1"/>
  <c r="V394" i="1"/>
  <c r="U394" i="1"/>
  <c r="T394" i="1"/>
  <c r="AC393" i="1"/>
  <c r="AB393" i="1"/>
  <c r="AA393" i="1"/>
  <c r="Z393" i="1"/>
  <c r="Y393" i="1"/>
  <c r="X393" i="1"/>
  <c r="W393" i="1"/>
  <c r="V393" i="1"/>
  <c r="U393" i="1"/>
  <c r="T393" i="1"/>
  <c r="AC392" i="1"/>
  <c r="AB392" i="1"/>
  <c r="AA392" i="1"/>
  <c r="Z392" i="1"/>
  <c r="Y392" i="1"/>
  <c r="X392" i="1"/>
  <c r="W392" i="1"/>
  <c r="V392" i="1"/>
  <c r="U392" i="1"/>
  <c r="T392" i="1"/>
  <c r="AC391" i="1"/>
  <c r="AB391" i="1"/>
  <c r="AA391" i="1"/>
  <c r="Z391" i="1"/>
  <c r="Y391" i="1"/>
  <c r="X391" i="1"/>
  <c r="W391" i="1"/>
  <c r="V391" i="1"/>
  <c r="U391" i="1"/>
  <c r="T391" i="1"/>
  <c r="AC390" i="1"/>
  <c r="AB390" i="1"/>
  <c r="AA390" i="1"/>
  <c r="Z390" i="1"/>
  <c r="Y390" i="1"/>
  <c r="X390" i="1"/>
  <c r="W390" i="1"/>
  <c r="V390" i="1"/>
  <c r="U390" i="1"/>
  <c r="T390" i="1"/>
  <c r="AC389" i="1"/>
  <c r="AB389" i="1"/>
  <c r="AA389" i="1"/>
  <c r="Z389" i="1"/>
  <c r="Y389" i="1"/>
  <c r="X389" i="1"/>
  <c r="W389" i="1"/>
  <c r="V389" i="1"/>
  <c r="U389" i="1"/>
  <c r="T389" i="1"/>
  <c r="AC388" i="1"/>
  <c r="AB388" i="1"/>
  <c r="AA388" i="1"/>
  <c r="Z388" i="1"/>
  <c r="Y388" i="1"/>
  <c r="X388" i="1"/>
  <c r="W388" i="1"/>
  <c r="V388" i="1"/>
  <c r="U388" i="1"/>
  <c r="T388" i="1"/>
  <c r="AC387" i="1"/>
  <c r="AB387" i="1"/>
  <c r="AA387" i="1"/>
  <c r="Z387" i="1"/>
  <c r="Y387" i="1"/>
  <c r="X387" i="1"/>
  <c r="W387" i="1"/>
  <c r="V387" i="1"/>
  <c r="U387" i="1"/>
  <c r="T387" i="1"/>
  <c r="AC386" i="1"/>
  <c r="AB386" i="1"/>
  <c r="AA386" i="1"/>
  <c r="Z386" i="1"/>
  <c r="Y386" i="1"/>
  <c r="X386" i="1"/>
  <c r="W386" i="1"/>
  <c r="V386" i="1"/>
  <c r="U386" i="1"/>
  <c r="T386" i="1"/>
  <c r="AC385" i="1"/>
  <c r="AB385" i="1"/>
  <c r="AA385" i="1"/>
  <c r="Z385" i="1"/>
  <c r="Y385" i="1"/>
  <c r="X385" i="1"/>
  <c r="W385" i="1"/>
  <c r="V385" i="1"/>
  <c r="U385" i="1"/>
  <c r="T385" i="1"/>
  <c r="AC384" i="1"/>
  <c r="AB384" i="1"/>
  <c r="AA384" i="1"/>
  <c r="Z384" i="1"/>
  <c r="Y384" i="1"/>
  <c r="X384" i="1"/>
  <c r="W384" i="1"/>
  <c r="V384" i="1"/>
  <c r="U384" i="1"/>
  <c r="T384" i="1"/>
  <c r="AC383" i="1"/>
  <c r="AB383" i="1"/>
  <c r="AA383" i="1"/>
  <c r="Z383" i="1"/>
  <c r="Y383" i="1"/>
  <c r="X383" i="1"/>
  <c r="W383" i="1"/>
  <c r="V383" i="1"/>
  <c r="U383" i="1"/>
  <c r="T383" i="1"/>
  <c r="AC382" i="1"/>
  <c r="AB382" i="1"/>
  <c r="AA382" i="1"/>
  <c r="Z382" i="1"/>
  <c r="Y382" i="1"/>
  <c r="X382" i="1"/>
  <c r="W382" i="1"/>
  <c r="V382" i="1"/>
  <c r="U382" i="1"/>
  <c r="T382" i="1"/>
  <c r="AC381" i="1"/>
  <c r="AB381" i="1"/>
  <c r="AA381" i="1"/>
  <c r="Z381" i="1"/>
  <c r="Y381" i="1"/>
  <c r="X381" i="1"/>
  <c r="W381" i="1"/>
  <c r="V381" i="1"/>
  <c r="U381" i="1"/>
  <c r="T381" i="1"/>
  <c r="AC380" i="1"/>
  <c r="AB380" i="1"/>
  <c r="AA380" i="1"/>
  <c r="Z380" i="1"/>
  <c r="Y380" i="1"/>
  <c r="X380" i="1"/>
  <c r="W380" i="1"/>
  <c r="V380" i="1"/>
  <c r="U380" i="1"/>
  <c r="T380" i="1"/>
  <c r="AC379" i="1"/>
  <c r="AB379" i="1"/>
  <c r="AA379" i="1"/>
  <c r="Z379" i="1"/>
  <c r="Y379" i="1"/>
  <c r="X379" i="1"/>
  <c r="W379" i="1"/>
  <c r="V379" i="1"/>
  <c r="U379" i="1"/>
  <c r="T379" i="1"/>
  <c r="AC378" i="1"/>
  <c r="AB378" i="1"/>
  <c r="AA378" i="1"/>
  <c r="Z378" i="1"/>
  <c r="Y378" i="1"/>
  <c r="X378" i="1"/>
  <c r="W378" i="1"/>
  <c r="V378" i="1"/>
  <c r="U378" i="1"/>
  <c r="T378" i="1"/>
  <c r="AC377" i="1"/>
  <c r="AB377" i="1"/>
  <c r="AA377" i="1"/>
  <c r="Z377" i="1"/>
  <c r="Y377" i="1"/>
  <c r="X377" i="1"/>
  <c r="W377" i="1"/>
  <c r="V377" i="1"/>
  <c r="U377" i="1"/>
  <c r="T377" i="1"/>
  <c r="AC376" i="1"/>
  <c r="AB376" i="1"/>
  <c r="AA376" i="1"/>
  <c r="Z376" i="1"/>
  <c r="Y376" i="1"/>
  <c r="X376" i="1"/>
  <c r="W376" i="1"/>
  <c r="V376" i="1"/>
  <c r="U376" i="1"/>
  <c r="T376" i="1"/>
  <c r="AC375" i="1"/>
  <c r="AB375" i="1"/>
  <c r="AA375" i="1"/>
  <c r="Z375" i="1"/>
  <c r="Y375" i="1"/>
  <c r="X375" i="1"/>
  <c r="W375" i="1"/>
  <c r="V375" i="1"/>
  <c r="U375" i="1"/>
  <c r="T375" i="1"/>
  <c r="AC374" i="1"/>
  <c r="AB374" i="1"/>
  <c r="AA374" i="1"/>
  <c r="Z374" i="1"/>
  <c r="Y374" i="1"/>
  <c r="X374" i="1"/>
  <c r="W374" i="1"/>
  <c r="V374" i="1"/>
  <c r="U374" i="1"/>
  <c r="T374" i="1"/>
  <c r="AC373" i="1"/>
  <c r="AB373" i="1"/>
  <c r="AA373" i="1"/>
  <c r="Z373" i="1"/>
  <c r="Y373" i="1"/>
  <c r="X373" i="1"/>
  <c r="W373" i="1"/>
  <c r="V373" i="1"/>
  <c r="U373" i="1"/>
  <c r="T373" i="1"/>
  <c r="AC372" i="1"/>
  <c r="AB372" i="1"/>
  <c r="AA372" i="1"/>
  <c r="Z372" i="1"/>
  <c r="Y372" i="1"/>
  <c r="X372" i="1"/>
  <c r="W372" i="1"/>
  <c r="V372" i="1"/>
  <c r="U372" i="1"/>
  <c r="T372" i="1"/>
  <c r="AC371" i="1"/>
  <c r="AB371" i="1"/>
  <c r="AA371" i="1"/>
  <c r="Z371" i="1"/>
  <c r="Y371" i="1"/>
  <c r="X371" i="1"/>
  <c r="W371" i="1"/>
  <c r="V371" i="1"/>
  <c r="U371" i="1"/>
  <c r="T371" i="1"/>
  <c r="AC370" i="1"/>
  <c r="AB370" i="1"/>
  <c r="AA370" i="1"/>
  <c r="Z370" i="1"/>
  <c r="Y370" i="1"/>
  <c r="X370" i="1"/>
  <c r="W370" i="1"/>
  <c r="V370" i="1"/>
  <c r="U370" i="1"/>
  <c r="T370" i="1"/>
  <c r="AC369" i="1"/>
  <c r="AB369" i="1"/>
  <c r="AA369" i="1"/>
  <c r="Z369" i="1"/>
  <c r="Y369" i="1"/>
  <c r="X369" i="1"/>
  <c r="W369" i="1"/>
  <c r="V369" i="1"/>
  <c r="U369" i="1"/>
  <c r="T369" i="1"/>
  <c r="AC368" i="1"/>
  <c r="AB368" i="1"/>
  <c r="AA368" i="1"/>
  <c r="Z368" i="1"/>
  <c r="Y368" i="1"/>
  <c r="X368" i="1"/>
  <c r="W368" i="1"/>
  <c r="V368" i="1"/>
  <c r="U368" i="1"/>
  <c r="T368" i="1"/>
  <c r="AC367" i="1"/>
  <c r="AB367" i="1"/>
  <c r="AA367" i="1"/>
  <c r="Z367" i="1"/>
  <c r="Y367" i="1"/>
  <c r="X367" i="1"/>
  <c r="W367" i="1"/>
  <c r="V367" i="1"/>
  <c r="U367" i="1"/>
  <c r="T367" i="1"/>
  <c r="AC366" i="1"/>
  <c r="AB366" i="1"/>
  <c r="AA366" i="1"/>
  <c r="Z366" i="1"/>
  <c r="Y366" i="1"/>
  <c r="X366" i="1"/>
  <c r="W366" i="1"/>
  <c r="V366" i="1"/>
  <c r="U366" i="1"/>
  <c r="T366" i="1"/>
  <c r="AC365" i="1"/>
  <c r="AB365" i="1"/>
  <c r="AA365" i="1"/>
  <c r="Z365" i="1"/>
  <c r="Y365" i="1"/>
  <c r="X365" i="1"/>
  <c r="W365" i="1"/>
  <c r="V365" i="1"/>
  <c r="U365" i="1"/>
  <c r="T365" i="1"/>
  <c r="AC364" i="1"/>
  <c r="AB364" i="1"/>
  <c r="AA364" i="1"/>
  <c r="Z364" i="1"/>
  <c r="Y364" i="1"/>
  <c r="X364" i="1"/>
  <c r="W364" i="1"/>
  <c r="V364" i="1"/>
  <c r="U364" i="1"/>
  <c r="T364" i="1"/>
  <c r="AC363" i="1"/>
  <c r="AB363" i="1"/>
  <c r="AA363" i="1"/>
  <c r="Z363" i="1"/>
  <c r="Y363" i="1"/>
  <c r="X363" i="1"/>
  <c r="W363" i="1"/>
  <c r="V363" i="1"/>
  <c r="U363" i="1"/>
  <c r="T363" i="1"/>
  <c r="AC362" i="1"/>
  <c r="AB362" i="1"/>
  <c r="AA362" i="1"/>
  <c r="Z362" i="1"/>
  <c r="Y362" i="1"/>
  <c r="X362" i="1"/>
  <c r="W362" i="1"/>
  <c r="V362" i="1"/>
  <c r="U362" i="1"/>
  <c r="T362" i="1"/>
  <c r="AC361" i="1"/>
  <c r="AB361" i="1"/>
  <c r="AA361" i="1"/>
  <c r="Z361" i="1"/>
  <c r="Y361" i="1"/>
  <c r="X361" i="1"/>
  <c r="W361" i="1"/>
  <c r="V361" i="1"/>
  <c r="U361" i="1"/>
  <c r="T361" i="1"/>
  <c r="AC360" i="1"/>
  <c r="AB360" i="1"/>
  <c r="AA360" i="1"/>
  <c r="Z360" i="1"/>
  <c r="Y360" i="1"/>
  <c r="X360" i="1"/>
  <c r="W360" i="1"/>
  <c r="V360" i="1"/>
  <c r="U360" i="1"/>
  <c r="T360" i="1"/>
  <c r="AC359" i="1"/>
  <c r="AB359" i="1"/>
  <c r="AA359" i="1"/>
  <c r="Z359" i="1"/>
  <c r="Y359" i="1"/>
  <c r="X359" i="1"/>
  <c r="W359" i="1"/>
  <c r="V359" i="1"/>
  <c r="U359" i="1"/>
  <c r="T359" i="1"/>
  <c r="AC358" i="1"/>
  <c r="AB358" i="1"/>
  <c r="AA358" i="1"/>
  <c r="Z358" i="1"/>
  <c r="Y358" i="1"/>
  <c r="X358" i="1"/>
  <c r="W358" i="1"/>
  <c r="V358" i="1"/>
  <c r="U358" i="1"/>
  <c r="T358" i="1"/>
  <c r="AC357" i="1"/>
  <c r="AB357" i="1"/>
  <c r="AA357" i="1"/>
  <c r="Z357" i="1"/>
  <c r="Y357" i="1"/>
  <c r="X357" i="1"/>
  <c r="W357" i="1"/>
  <c r="V357" i="1"/>
  <c r="U357" i="1"/>
  <c r="T357" i="1"/>
  <c r="AC356" i="1"/>
  <c r="AB356" i="1"/>
  <c r="AA356" i="1"/>
  <c r="Z356" i="1"/>
  <c r="Y356" i="1"/>
  <c r="X356" i="1"/>
  <c r="W356" i="1"/>
  <c r="V356" i="1"/>
  <c r="U356" i="1"/>
  <c r="T356" i="1"/>
  <c r="AC355" i="1"/>
  <c r="AB355" i="1"/>
  <c r="AA355" i="1"/>
  <c r="Z355" i="1"/>
  <c r="Y355" i="1"/>
  <c r="X355" i="1"/>
  <c r="W355" i="1"/>
  <c r="V355" i="1"/>
  <c r="U355" i="1"/>
  <c r="T355" i="1"/>
  <c r="AC354" i="1"/>
  <c r="AB354" i="1"/>
  <c r="AA354" i="1"/>
  <c r="Z354" i="1"/>
  <c r="Y354" i="1"/>
  <c r="X354" i="1"/>
  <c r="W354" i="1"/>
  <c r="V354" i="1"/>
  <c r="U354" i="1"/>
  <c r="T354" i="1"/>
  <c r="AC353" i="1"/>
  <c r="AB353" i="1"/>
  <c r="AA353" i="1"/>
  <c r="Z353" i="1"/>
  <c r="Y353" i="1"/>
  <c r="X353" i="1"/>
  <c r="W353" i="1"/>
  <c r="V353" i="1"/>
  <c r="U353" i="1"/>
  <c r="T353" i="1"/>
  <c r="AC352" i="1"/>
  <c r="AB352" i="1"/>
  <c r="AA352" i="1"/>
  <c r="Z352" i="1"/>
  <c r="Y352" i="1"/>
  <c r="X352" i="1"/>
  <c r="W352" i="1"/>
  <c r="V352" i="1"/>
  <c r="U352" i="1"/>
  <c r="T352" i="1"/>
  <c r="AC351" i="1"/>
  <c r="AB351" i="1"/>
  <c r="AA351" i="1"/>
  <c r="Z351" i="1"/>
  <c r="Y351" i="1"/>
  <c r="X351" i="1"/>
  <c r="W351" i="1"/>
  <c r="V351" i="1"/>
  <c r="U351" i="1"/>
  <c r="T351" i="1"/>
  <c r="AC350" i="1"/>
  <c r="AB350" i="1"/>
  <c r="AA350" i="1"/>
  <c r="Z350" i="1"/>
  <c r="Y350" i="1"/>
  <c r="X350" i="1"/>
  <c r="W350" i="1"/>
  <c r="V350" i="1"/>
  <c r="U350" i="1"/>
  <c r="T350" i="1"/>
  <c r="AC349" i="1"/>
  <c r="AB349" i="1"/>
  <c r="AA349" i="1"/>
  <c r="Z349" i="1"/>
  <c r="Y349" i="1"/>
  <c r="X349" i="1"/>
  <c r="W349" i="1"/>
  <c r="V349" i="1"/>
  <c r="U349" i="1"/>
  <c r="T349" i="1"/>
  <c r="AC348" i="1"/>
  <c r="AB348" i="1"/>
  <c r="AA348" i="1"/>
  <c r="Z348" i="1"/>
  <c r="Y348" i="1"/>
  <c r="X348" i="1"/>
  <c r="W348" i="1"/>
  <c r="V348" i="1"/>
  <c r="U348" i="1"/>
  <c r="T348" i="1"/>
  <c r="AC347" i="1"/>
  <c r="AB347" i="1"/>
  <c r="AA347" i="1"/>
  <c r="Z347" i="1"/>
  <c r="Y347" i="1"/>
  <c r="X347" i="1"/>
  <c r="W347" i="1"/>
  <c r="V347" i="1"/>
  <c r="U347" i="1"/>
  <c r="T347" i="1"/>
  <c r="AC346" i="1"/>
  <c r="AB346" i="1"/>
  <c r="AA346" i="1"/>
  <c r="Z346" i="1"/>
  <c r="Y346" i="1"/>
  <c r="X346" i="1"/>
  <c r="W346" i="1"/>
  <c r="V346" i="1"/>
  <c r="U346" i="1"/>
  <c r="T346" i="1"/>
  <c r="AC345" i="1"/>
  <c r="AB345" i="1"/>
  <c r="AA345" i="1"/>
  <c r="Z345" i="1"/>
  <c r="Y345" i="1"/>
  <c r="X345" i="1"/>
  <c r="W345" i="1"/>
  <c r="V345" i="1"/>
  <c r="U345" i="1"/>
  <c r="T345" i="1"/>
  <c r="AC344" i="1"/>
  <c r="AB344" i="1"/>
  <c r="AA344" i="1"/>
  <c r="Z344" i="1"/>
  <c r="Y344" i="1"/>
  <c r="X344" i="1"/>
  <c r="W344" i="1"/>
  <c r="V344" i="1"/>
  <c r="U344" i="1"/>
  <c r="T344" i="1"/>
  <c r="AC343" i="1"/>
  <c r="AB343" i="1"/>
  <c r="AA343" i="1"/>
  <c r="Z343" i="1"/>
  <c r="Y343" i="1"/>
  <c r="X343" i="1"/>
  <c r="W343" i="1"/>
  <c r="V343" i="1"/>
  <c r="U343" i="1"/>
  <c r="T343" i="1"/>
  <c r="AC342" i="1"/>
  <c r="AB342" i="1"/>
  <c r="AA342" i="1"/>
  <c r="Z342" i="1"/>
  <c r="Y342" i="1"/>
  <c r="X342" i="1"/>
  <c r="W342" i="1"/>
  <c r="V342" i="1"/>
  <c r="U342" i="1"/>
  <c r="T342" i="1"/>
  <c r="AC341" i="1"/>
  <c r="AB341" i="1"/>
  <c r="AA341" i="1"/>
  <c r="Z341" i="1"/>
  <c r="Y341" i="1"/>
  <c r="X341" i="1"/>
  <c r="W341" i="1"/>
  <c r="V341" i="1"/>
  <c r="U341" i="1"/>
  <c r="T341" i="1"/>
  <c r="AC340" i="1"/>
  <c r="AB340" i="1"/>
  <c r="AA340" i="1"/>
  <c r="Z340" i="1"/>
  <c r="Y340" i="1"/>
  <c r="X340" i="1"/>
  <c r="W340" i="1"/>
  <c r="V340" i="1"/>
  <c r="U340" i="1"/>
  <c r="T340" i="1"/>
  <c r="AC339" i="1"/>
  <c r="AB339" i="1"/>
  <c r="AA339" i="1"/>
  <c r="Z339" i="1"/>
  <c r="Y339" i="1"/>
  <c r="X339" i="1"/>
  <c r="W339" i="1"/>
  <c r="V339" i="1"/>
  <c r="U339" i="1"/>
  <c r="T339" i="1"/>
  <c r="AC338" i="1"/>
  <c r="AB338" i="1"/>
  <c r="AA338" i="1"/>
  <c r="Z338" i="1"/>
  <c r="Y338" i="1"/>
  <c r="X338" i="1"/>
  <c r="W338" i="1"/>
  <c r="V338" i="1"/>
  <c r="U338" i="1"/>
  <c r="T338" i="1"/>
  <c r="AC337" i="1"/>
  <c r="AB337" i="1"/>
  <c r="AA337" i="1"/>
  <c r="Z337" i="1"/>
  <c r="Y337" i="1"/>
  <c r="X337" i="1"/>
  <c r="W337" i="1"/>
  <c r="V337" i="1"/>
  <c r="U337" i="1"/>
  <c r="T337" i="1"/>
  <c r="AC336" i="1"/>
  <c r="AB336" i="1"/>
  <c r="AA336" i="1"/>
  <c r="Z336" i="1"/>
  <c r="Y336" i="1"/>
  <c r="X336" i="1"/>
  <c r="W336" i="1"/>
  <c r="V336" i="1"/>
  <c r="U336" i="1"/>
  <c r="T336" i="1"/>
  <c r="AC335" i="1"/>
  <c r="AB335" i="1"/>
  <c r="AA335" i="1"/>
  <c r="Z335" i="1"/>
  <c r="Y335" i="1"/>
  <c r="X335" i="1"/>
  <c r="W335" i="1"/>
  <c r="V335" i="1"/>
  <c r="U335" i="1"/>
  <c r="T335" i="1"/>
  <c r="AC334" i="1"/>
  <c r="AB334" i="1"/>
  <c r="AA334" i="1"/>
  <c r="Z334" i="1"/>
  <c r="Y334" i="1"/>
  <c r="X334" i="1"/>
  <c r="W334" i="1"/>
  <c r="V334" i="1"/>
  <c r="U334" i="1"/>
  <c r="T334" i="1"/>
  <c r="AC333" i="1"/>
  <c r="AB333" i="1"/>
  <c r="AA333" i="1"/>
  <c r="Z333" i="1"/>
  <c r="Y333" i="1"/>
  <c r="X333" i="1"/>
  <c r="W333" i="1"/>
  <c r="V333" i="1"/>
  <c r="U333" i="1"/>
  <c r="T333" i="1"/>
  <c r="AC332" i="1"/>
  <c r="AB332" i="1"/>
  <c r="AA332" i="1"/>
  <c r="Z332" i="1"/>
  <c r="Y332" i="1"/>
  <c r="X332" i="1"/>
  <c r="W332" i="1"/>
  <c r="V332" i="1"/>
  <c r="U332" i="1"/>
  <c r="T332" i="1"/>
  <c r="AC331" i="1"/>
  <c r="AB331" i="1"/>
  <c r="AA331" i="1"/>
  <c r="Z331" i="1"/>
  <c r="Y331" i="1"/>
  <c r="X331" i="1"/>
  <c r="W331" i="1"/>
  <c r="V331" i="1"/>
  <c r="U331" i="1"/>
  <c r="T331" i="1"/>
  <c r="AC330" i="1"/>
  <c r="AB330" i="1"/>
  <c r="AA330" i="1"/>
  <c r="Z330" i="1"/>
  <c r="Y330" i="1"/>
  <c r="X330" i="1"/>
  <c r="W330" i="1"/>
  <c r="V330" i="1"/>
  <c r="U330" i="1"/>
  <c r="T330" i="1"/>
  <c r="AC329" i="1"/>
  <c r="AB329" i="1"/>
  <c r="AA329" i="1"/>
  <c r="Z329" i="1"/>
  <c r="Y329" i="1"/>
  <c r="X329" i="1"/>
  <c r="W329" i="1"/>
  <c r="V329" i="1"/>
  <c r="U329" i="1"/>
  <c r="T329" i="1"/>
  <c r="AC328" i="1"/>
  <c r="AB328" i="1"/>
  <c r="AA328" i="1"/>
  <c r="Z328" i="1"/>
  <c r="Y328" i="1"/>
  <c r="X328" i="1"/>
  <c r="W328" i="1"/>
  <c r="V328" i="1"/>
  <c r="U328" i="1"/>
  <c r="T328" i="1"/>
  <c r="AC327" i="1"/>
  <c r="AB327" i="1"/>
  <c r="AA327" i="1"/>
  <c r="Z327" i="1"/>
  <c r="Y327" i="1"/>
  <c r="X327" i="1"/>
  <c r="W327" i="1"/>
  <c r="V327" i="1"/>
  <c r="U327" i="1"/>
  <c r="T327" i="1"/>
  <c r="AC326" i="1"/>
  <c r="AB326" i="1"/>
  <c r="AA326" i="1"/>
  <c r="Z326" i="1"/>
  <c r="Y326" i="1"/>
  <c r="X326" i="1"/>
  <c r="W326" i="1"/>
  <c r="V326" i="1"/>
  <c r="U326" i="1"/>
  <c r="T326" i="1"/>
  <c r="AC325" i="1"/>
  <c r="AB325" i="1"/>
  <c r="AA325" i="1"/>
  <c r="Z325" i="1"/>
  <c r="Y325" i="1"/>
  <c r="X325" i="1"/>
  <c r="W325" i="1"/>
  <c r="V325" i="1"/>
  <c r="U325" i="1"/>
  <c r="T325" i="1"/>
  <c r="AC324" i="1"/>
  <c r="AB324" i="1"/>
  <c r="AA324" i="1"/>
  <c r="Z324" i="1"/>
  <c r="Y324" i="1"/>
  <c r="X324" i="1"/>
  <c r="W324" i="1"/>
  <c r="V324" i="1"/>
  <c r="U324" i="1"/>
  <c r="T324" i="1"/>
  <c r="AC323" i="1"/>
  <c r="AB323" i="1"/>
  <c r="AA323" i="1"/>
  <c r="Z323" i="1"/>
  <c r="Y323" i="1"/>
  <c r="X323" i="1"/>
  <c r="W323" i="1"/>
  <c r="V323" i="1"/>
  <c r="U323" i="1"/>
  <c r="T323" i="1"/>
  <c r="AC322" i="1"/>
  <c r="AB322" i="1"/>
  <c r="AA322" i="1"/>
  <c r="Z322" i="1"/>
  <c r="Y322" i="1"/>
  <c r="X322" i="1"/>
  <c r="W322" i="1"/>
  <c r="V322" i="1"/>
  <c r="U322" i="1"/>
  <c r="T322" i="1"/>
  <c r="AC321" i="1"/>
  <c r="AB321" i="1"/>
  <c r="AA321" i="1"/>
  <c r="Z321" i="1"/>
  <c r="Y321" i="1"/>
  <c r="X321" i="1"/>
  <c r="W321" i="1"/>
  <c r="V321" i="1"/>
  <c r="U321" i="1"/>
  <c r="T321" i="1"/>
  <c r="AC320" i="1"/>
  <c r="AB320" i="1"/>
  <c r="AA320" i="1"/>
  <c r="Z320" i="1"/>
  <c r="Y320" i="1"/>
  <c r="X320" i="1"/>
  <c r="W320" i="1"/>
  <c r="V320" i="1"/>
  <c r="U320" i="1"/>
  <c r="T320" i="1"/>
  <c r="AC319" i="1"/>
  <c r="AB319" i="1"/>
  <c r="AA319" i="1"/>
  <c r="Z319" i="1"/>
  <c r="Y319" i="1"/>
  <c r="X319" i="1"/>
  <c r="W319" i="1"/>
  <c r="V319" i="1"/>
  <c r="U319" i="1"/>
  <c r="T319" i="1"/>
  <c r="AC318" i="1"/>
  <c r="AB318" i="1"/>
  <c r="AA318" i="1"/>
  <c r="Z318" i="1"/>
  <c r="Y318" i="1"/>
  <c r="X318" i="1"/>
  <c r="W318" i="1"/>
  <c r="V318" i="1"/>
  <c r="U318" i="1"/>
  <c r="T318" i="1"/>
  <c r="AC317" i="1"/>
  <c r="AB317" i="1"/>
  <c r="AA317" i="1"/>
  <c r="Z317" i="1"/>
  <c r="Y317" i="1"/>
  <c r="X317" i="1"/>
  <c r="W317" i="1"/>
  <c r="V317" i="1"/>
  <c r="U317" i="1"/>
  <c r="T317" i="1"/>
  <c r="AC316" i="1"/>
  <c r="AB316" i="1"/>
  <c r="AA316" i="1"/>
  <c r="Z316" i="1"/>
  <c r="Y316" i="1"/>
  <c r="X316" i="1"/>
  <c r="W316" i="1"/>
  <c r="V316" i="1"/>
  <c r="U316" i="1"/>
  <c r="T316" i="1"/>
  <c r="AC315" i="1"/>
  <c r="AB315" i="1"/>
  <c r="AA315" i="1"/>
  <c r="Z315" i="1"/>
  <c r="Y315" i="1"/>
  <c r="X315" i="1"/>
  <c r="W315" i="1"/>
  <c r="V315" i="1"/>
  <c r="U315" i="1"/>
  <c r="T315" i="1"/>
  <c r="AC314" i="1"/>
  <c r="AB314" i="1"/>
  <c r="AA314" i="1"/>
  <c r="Z314" i="1"/>
  <c r="Y314" i="1"/>
  <c r="X314" i="1"/>
  <c r="W314" i="1"/>
  <c r="V314" i="1"/>
  <c r="U314" i="1"/>
  <c r="T314" i="1"/>
  <c r="AC313" i="1"/>
  <c r="AB313" i="1"/>
  <c r="AA313" i="1"/>
  <c r="Z313" i="1"/>
  <c r="Y313" i="1"/>
  <c r="X313" i="1"/>
  <c r="W313" i="1"/>
  <c r="V313" i="1"/>
  <c r="U313" i="1"/>
  <c r="T313" i="1"/>
  <c r="AC312" i="1"/>
  <c r="AB312" i="1"/>
  <c r="AA312" i="1"/>
  <c r="Z312" i="1"/>
  <c r="Y312" i="1"/>
  <c r="X312" i="1"/>
  <c r="W312" i="1"/>
  <c r="V312" i="1"/>
  <c r="U312" i="1"/>
  <c r="T312" i="1"/>
  <c r="AC311" i="1"/>
  <c r="AB311" i="1"/>
  <c r="AA311" i="1"/>
  <c r="Z311" i="1"/>
  <c r="Y311" i="1"/>
  <c r="X311" i="1"/>
  <c r="W311" i="1"/>
  <c r="V311" i="1"/>
  <c r="U311" i="1"/>
  <c r="T311" i="1"/>
  <c r="AC310" i="1"/>
  <c r="AB310" i="1"/>
  <c r="AA310" i="1"/>
  <c r="Z310" i="1"/>
  <c r="Y310" i="1"/>
  <c r="X310" i="1"/>
  <c r="W310" i="1"/>
  <c r="V310" i="1"/>
  <c r="U310" i="1"/>
  <c r="T310" i="1"/>
  <c r="AC309" i="1"/>
  <c r="AB309" i="1"/>
  <c r="AA309" i="1"/>
  <c r="Z309" i="1"/>
  <c r="Y309" i="1"/>
  <c r="X309" i="1"/>
  <c r="W309" i="1"/>
  <c r="V309" i="1"/>
  <c r="U309" i="1"/>
  <c r="T309" i="1"/>
  <c r="AC308" i="1"/>
  <c r="AB308" i="1"/>
  <c r="AA308" i="1"/>
  <c r="Z308" i="1"/>
  <c r="Y308" i="1"/>
  <c r="X308" i="1"/>
  <c r="W308" i="1"/>
  <c r="V308" i="1"/>
  <c r="U308" i="1"/>
  <c r="T308" i="1"/>
  <c r="AC307" i="1"/>
  <c r="AB307" i="1"/>
  <c r="AA307" i="1"/>
  <c r="Z307" i="1"/>
  <c r="Y307" i="1"/>
  <c r="X307" i="1"/>
  <c r="W307" i="1"/>
  <c r="V307" i="1"/>
  <c r="U307" i="1"/>
  <c r="T307" i="1"/>
  <c r="AC306" i="1"/>
  <c r="AB306" i="1"/>
  <c r="AA306" i="1"/>
  <c r="Z306" i="1"/>
  <c r="Y306" i="1"/>
  <c r="X306" i="1"/>
  <c r="W306" i="1"/>
  <c r="V306" i="1"/>
  <c r="U306" i="1"/>
  <c r="T306" i="1"/>
  <c r="AC305" i="1"/>
  <c r="AB305" i="1"/>
  <c r="AA305" i="1"/>
  <c r="Z305" i="1"/>
  <c r="Y305" i="1"/>
  <c r="X305" i="1"/>
  <c r="W305" i="1"/>
  <c r="V305" i="1"/>
  <c r="U305" i="1"/>
  <c r="T305" i="1"/>
  <c r="AC304" i="1"/>
  <c r="AB304" i="1"/>
  <c r="AA304" i="1"/>
  <c r="Z304" i="1"/>
  <c r="Y304" i="1"/>
  <c r="X304" i="1"/>
  <c r="W304" i="1"/>
  <c r="V304" i="1"/>
  <c r="U304" i="1"/>
  <c r="T304" i="1"/>
  <c r="AC303" i="1"/>
  <c r="AB303" i="1"/>
  <c r="AA303" i="1"/>
  <c r="Z303" i="1"/>
  <c r="Y303" i="1"/>
  <c r="X303" i="1"/>
  <c r="W303" i="1"/>
  <c r="V303" i="1"/>
  <c r="U303" i="1"/>
  <c r="T303" i="1"/>
  <c r="AC302" i="1"/>
  <c r="AB302" i="1"/>
  <c r="AA302" i="1"/>
  <c r="Z302" i="1"/>
  <c r="Y302" i="1"/>
  <c r="X302" i="1"/>
  <c r="W302" i="1"/>
  <c r="V302" i="1"/>
  <c r="U302" i="1"/>
  <c r="T302" i="1"/>
  <c r="AC301" i="1"/>
  <c r="AB301" i="1"/>
  <c r="AA301" i="1"/>
  <c r="Z301" i="1"/>
  <c r="Y301" i="1"/>
  <c r="X301" i="1"/>
  <c r="W301" i="1"/>
  <c r="V301" i="1"/>
  <c r="U301" i="1"/>
  <c r="T301" i="1"/>
  <c r="AC300" i="1"/>
  <c r="AB300" i="1"/>
  <c r="AA300" i="1"/>
  <c r="Z300" i="1"/>
  <c r="Y300" i="1"/>
  <c r="X300" i="1"/>
  <c r="W300" i="1"/>
  <c r="V300" i="1"/>
  <c r="U300" i="1"/>
  <c r="T300" i="1"/>
  <c r="AC299" i="1"/>
  <c r="AB299" i="1"/>
  <c r="AA299" i="1"/>
  <c r="Z299" i="1"/>
  <c r="Y299" i="1"/>
  <c r="X299" i="1"/>
  <c r="W299" i="1"/>
  <c r="V299" i="1"/>
  <c r="U299" i="1"/>
  <c r="T299" i="1"/>
  <c r="AC298" i="1"/>
  <c r="AB298" i="1"/>
  <c r="AA298" i="1"/>
  <c r="Z298" i="1"/>
  <c r="Y298" i="1"/>
  <c r="X298" i="1"/>
  <c r="W298" i="1"/>
  <c r="V298" i="1"/>
  <c r="U298" i="1"/>
  <c r="T298" i="1"/>
  <c r="AC297" i="1"/>
  <c r="AB297" i="1"/>
  <c r="AA297" i="1"/>
  <c r="Z297" i="1"/>
  <c r="Y297" i="1"/>
  <c r="X297" i="1"/>
  <c r="W297" i="1"/>
  <c r="V297" i="1"/>
  <c r="U297" i="1"/>
  <c r="T297" i="1"/>
  <c r="AC296" i="1"/>
  <c r="AB296" i="1"/>
  <c r="AA296" i="1"/>
  <c r="Z296" i="1"/>
  <c r="Y296" i="1"/>
  <c r="X296" i="1"/>
  <c r="W296" i="1"/>
  <c r="V296" i="1"/>
  <c r="U296" i="1"/>
  <c r="T296" i="1"/>
  <c r="AC295" i="1"/>
  <c r="AB295" i="1"/>
  <c r="AA295" i="1"/>
  <c r="Z295" i="1"/>
  <c r="Y295" i="1"/>
  <c r="X295" i="1"/>
  <c r="W295" i="1"/>
  <c r="V295" i="1"/>
  <c r="U295" i="1"/>
  <c r="T295" i="1"/>
  <c r="AC294" i="1"/>
  <c r="AB294" i="1"/>
  <c r="AA294" i="1"/>
  <c r="Z294" i="1"/>
  <c r="Y294" i="1"/>
  <c r="X294" i="1"/>
  <c r="W294" i="1"/>
  <c r="V294" i="1"/>
  <c r="U294" i="1"/>
  <c r="T294" i="1"/>
  <c r="AC293" i="1"/>
  <c r="AB293" i="1"/>
  <c r="AA293" i="1"/>
  <c r="Z293" i="1"/>
  <c r="Y293" i="1"/>
  <c r="X293" i="1"/>
  <c r="W293" i="1"/>
  <c r="V293" i="1"/>
  <c r="U293" i="1"/>
  <c r="T293" i="1"/>
  <c r="AC292" i="1"/>
  <c r="AB292" i="1"/>
  <c r="AA292" i="1"/>
  <c r="Z292" i="1"/>
  <c r="Y292" i="1"/>
  <c r="X292" i="1"/>
  <c r="W292" i="1"/>
  <c r="V292" i="1"/>
  <c r="U292" i="1"/>
  <c r="T292" i="1"/>
  <c r="AC291" i="1"/>
  <c r="AB291" i="1"/>
  <c r="AA291" i="1"/>
  <c r="Z291" i="1"/>
  <c r="Y291" i="1"/>
  <c r="X291" i="1"/>
  <c r="W291" i="1"/>
  <c r="V291" i="1"/>
  <c r="U291" i="1"/>
  <c r="T291" i="1"/>
  <c r="AC290" i="1"/>
  <c r="AB290" i="1"/>
  <c r="AA290" i="1"/>
  <c r="Z290" i="1"/>
  <c r="Y290" i="1"/>
  <c r="X290" i="1"/>
  <c r="W290" i="1"/>
  <c r="V290" i="1"/>
  <c r="U290" i="1"/>
  <c r="T290" i="1"/>
  <c r="AC289" i="1"/>
  <c r="AB289" i="1"/>
  <c r="AA289" i="1"/>
  <c r="Z289" i="1"/>
  <c r="Y289" i="1"/>
  <c r="X289" i="1"/>
  <c r="W289" i="1"/>
  <c r="V289" i="1"/>
  <c r="U289" i="1"/>
  <c r="T289" i="1"/>
  <c r="AC288" i="1"/>
  <c r="AB288" i="1"/>
  <c r="AA288" i="1"/>
  <c r="Z288" i="1"/>
  <c r="Y288" i="1"/>
  <c r="X288" i="1"/>
  <c r="W288" i="1"/>
  <c r="V288" i="1"/>
  <c r="U288" i="1"/>
  <c r="T288" i="1"/>
  <c r="AC287" i="1"/>
  <c r="AB287" i="1"/>
  <c r="AA287" i="1"/>
  <c r="Z287" i="1"/>
  <c r="Y287" i="1"/>
  <c r="X287" i="1"/>
  <c r="W287" i="1"/>
  <c r="V287" i="1"/>
  <c r="U287" i="1"/>
  <c r="T287" i="1"/>
  <c r="AC286" i="1"/>
  <c r="AB286" i="1"/>
  <c r="AA286" i="1"/>
  <c r="Z286" i="1"/>
  <c r="Y286" i="1"/>
  <c r="X286" i="1"/>
  <c r="W286" i="1"/>
  <c r="V286" i="1"/>
  <c r="U286" i="1"/>
  <c r="T286" i="1"/>
  <c r="AC285" i="1"/>
  <c r="AB285" i="1"/>
  <c r="AA285" i="1"/>
  <c r="Z285" i="1"/>
  <c r="Y285" i="1"/>
  <c r="X285" i="1"/>
  <c r="W285" i="1"/>
  <c r="V285" i="1"/>
  <c r="U285" i="1"/>
  <c r="T285" i="1"/>
  <c r="AC284" i="1"/>
  <c r="AB284" i="1"/>
  <c r="AA284" i="1"/>
  <c r="Z284" i="1"/>
  <c r="Y284" i="1"/>
  <c r="X284" i="1"/>
  <c r="W284" i="1"/>
  <c r="V284" i="1"/>
  <c r="U284" i="1"/>
  <c r="T284" i="1"/>
  <c r="AC283" i="1"/>
  <c r="AB283" i="1"/>
  <c r="AA283" i="1"/>
  <c r="Z283" i="1"/>
  <c r="Y283" i="1"/>
  <c r="X283" i="1"/>
  <c r="W283" i="1"/>
  <c r="V283" i="1"/>
  <c r="U283" i="1"/>
  <c r="T283" i="1"/>
  <c r="AC282" i="1"/>
  <c r="AB282" i="1"/>
  <c r="AA282" i="1"/>
  <c r="Z282" i="1"/>
  <c r="Y282" i="1"/>
  <c r="X282" i="1"/>
  <c r="W282" i="1"/>
  <c r="V282" i="1"/>
  <c r="U282" i="1"/>
  <c r="T282" i="1"/>
  <c r="AC281" i="1"/>
  <c r="AB281" i="1"/>
  <c r="AA281" i="1"/>
  <c r="Z281" i="1"/>
  <c r="Y281" i="1"/>
  <c r="X281" i="1"/>
  <c r="W281" i="1"/>
  <c r="V281" i="1"/>
  <c r="U281" i="1"/>
  <c r="T281" i="1"/>
  <c r="AC280" i="1"/>
  <c r="AB280" i="1"/>
  <c r="AA280" i="1"/>
  <c r="Z280" i="1"/>
  <c r="Y280" i="1"/>
  <c r="X280" i="1"/>
  <c r="W280" i="1"/>
  <c r="V280" i="1"/>
  <c r="U280" i="1"/>
  <c r="T280" i="1"/>
  <c r="AC279" i="1"/>
  <c r="AB279" i="1"/>
  <c r="AA279" i="1"/>
  <c r="Z279" i="1"/>
  <c r="Y279" i="1"/>
  <c r="X279" i="1"/>
  <c r="W279" i="1"/>
  <c r="V279" i="1"/>
  <c r="U279" i="1"/>
  <c r="T279" i="1"/>
  <c r="AC278" i="1"/>
  <c r="AB278" i="1"/>
  <c r="AA278" i="1"/>
  <c r="Z278" i="1"/>
  <c r="Y278" i="1"/>
  <c r="X278" i="1"/>
  <c r="W278" i="1"/>
  <c r="V278" i="1"/>
  <c r="U278" i="1"/>
  <c r="T278" i="1"/>
  <c r="AC277" i="1"/>
  <c r="AB277" i="1"/>
  <c r="AA277" i="1"/>
  <c r="Z277" i="1"/>
  <c r="Y277" i="1"/>
  <c r="X277" i="1"/>
  <c r="W277" i="1"/>
  <c r="V277" i="1"/>
  <c r="U277" i="1"/>
  <c r="T277" i="1"/>
  <c r="AC276" i="1"/>
  <c r="AB276" i="1"/>
  <c r="AA276" i="1"/>
  <c r="Z276" i="1"/>
  <c r="Y276" i="1"/>
  <c r="X276" i="1"/>
  <c r="W276" i="1"/>
  <c r="V276" i="1"/>
  <c r="U276" i="1"/>
  <c r="T276" i="1"/>
  <c r="AC275" i="1"/>
  <c r="AB275" i="1"/>
  <c r="AA275" i="1"/>
  <c r="Z275" i="1"/>
  <c r="Y275" i="1"/>
  <c r="X275" i="1"/>
  <c r="W275" i="1"/>
  <c r="V275" i="1"/>
  <c r="U275" i="1"/>
  <c r="T275" i="1"/>
  <c r="AC274" i="1"/>
  <c r="AB274" i="1"/>
  <c r="AA274" i="1"/>
  <c r="Z274" i="1"/>
  <c r="Y274" i="1"/>
  <c r="X274" i="1"/>
  <c r="W274" i="1"/>
  <c r="V274" i="1"/>
  <c r="U274" i="1"/>
  <c r="T274" i="1"/>
  <c r="AC273" i="1"/>
  <c r="AB273" i="1"/>
  <c r="AA273" i="1"/>
  <c r="Z273" i="1"/>
  <c r="Y273" i="1"/>
  <c r="X273" i="1"/>
  <c r="W273" i="1"/>
  <c r="V273" i="1"/>
  <c r="U273" i="1"/>
  <c r="T273" i="1"/>
  <c r="AC272" i="1"/>
  <c r="AB272" i="1"/>
  <c r="AA272" i="1"/>
  <c r="Z272" i="1"/>
  <c r="Y272" i="1"/>
  <c r="X272" i="1"/>
  <c r="W272" i="1"/>
  <c r="V272" i="1"/>
  <c r="U272" i="1"/>
  <c r="T272" i="1"/>
  <c r="AC271" i="1"/>
  <c r="AB271" i="1"/>
  <c r="AA271" i="1"/>
  <c r="Z271" i="1"/>
  <c r="Y271" i="1"/>
  <c r="X271" i="1"/>
  <c r="W271" i="1"/>
  <c r="V271" i="1"/>
  <c r="U271" i="1"/>
  <c r="T271" i="1"/>
  <c r="AC270" i="1"/>
  <c r="AB270" i="1"/>
  <c r="AA270" i="1"/>
  <c r="Z270" i="1"/>
  <c r="Y270" i="1"/>
  <c r="X270" i="1"/>
  <c r="W270" i="1"/>
  <c r="V270" i="1"/>
  <c r="U270" i="1"/>
  <c r="T270" i="1"/>
  <c r="AC269" i="1"/>
  <c r="AB269" i="1"/>
  <c r="AA269" i="1"/>
  <c r="Z269" i="1"/>
  <c r="Y269" i="1"/>
  <c r="X269" i="1"/>
  <c r="W269" i="1"/>
  <c r="V269" i="1"/>
  <c r="U269" i="1"/>
  <c r="T269" i="1"/>
  <c r="AC268" i="1"/>
  <c r="AB268" i="1"/>
  <c r="AA268" i="1"/>
  <c r="Z268" i="1"/>
  <c r="Y268" i="1"/>
  <c r="X268" i="1"/>
  <c r="W268" i="1"/>
  <c r="V268" i="1"/>
  <c r="U268" i="1"/>
  <c r="T268" i="1"/>
  <c r="AC267" i="1"/>
  <c r="AB267" i="1"/>
  <c r="AA267" i="1"/>
  <c r="Z267" i="1"/>
  <c r="Y267" i="1"/>
  <c r="X267" i="1"/>
  <c r="W267" i="1"/>
  <c r="V267" i="1"/>
  <c r="U267" i="1"/>
  <c r="T267" i="1"/>
  <c r="AC266" i="1"/>
  <c r="AB266" i="1"/>
  <c r="AA266" i="1"/>
  <c r="Z266" i="1"/>
  <c r="Y266" i="1"/>
  <c r="X266" i="1"/>
  <c r="W266" i="1"/>
  <c r="V266" i="1"/>
  <c r="U266" i="1"/>
  <c r="T266" i="1"/>
  <c r="AC265" i="1"/>
  <c r="AB265" i="1"/>
  <c r="AA265" i="1"/>
  <c r="Z265" i="1"/>
  <c r="Y265" i="1"/>
  <c r="X265" i="1"/>
  <c r="W265" i="1"/>
  <c r="V265" i="1"/>
  <c r="U265" i="1"/>
  <c r="T265" i="1"/>
  <c r="AC264" i="1"/>
  <c r="AB264" i="1"/>
  <c r="AA264" i="1"/>
  <c r="Z264" i="1"/>
  <c r="Y264" i="1"/>
  <c r="X264" i="1"/>
  <c r="W264" i="1"/>
  <c r="V264" i="1"/>
  <c r="U264" i="1"/>
  <c r="T264" i="1"/>
  <c r="AC263" i="1"/>
  <c r="AB263" i="1"/>
  <c r="AA263" i="1"/>
  <c r="Z263" i="1"/>
  <c r="Y263" i="1"/>
  <c r="X263" i="1"/>
  <c r="W263" i="1"/>
  <c r="V263" i="1"/>
  <c r="U263" i="1"/>
  <c r="T263" i="1"/>
  <c r="AC262" i="1"/>
  <c r="AB262" i="1"/>
  <c r="AA262" i="1"/>
  <c r="Z262" i="1"/>
  <c r="Y262" i="1"/>
  <c r="X262" i="1"/>
  <c r="W262" i="1"/>
  <c r="V262" i="1"/>
  <c r="U262" i="1"/>
  <c r="T262" i="1"/>
  <c r="AC261" i="1"/>
  <c r="AB261" i="1"/>
  <c r="AA261" i="1"/>
  <c r="Z261" i="1"/>
  <c r="Y261" i="1"/>
  <c r="X261" i="1"/>
  <c r="W261" i="1"/>
  <c r="V261" i="1"/>
  <c r="U261" i="1"/>
  <c r="T261" i="1"/>
  <c r="AC260" i="1"/>
  <c r="AB260" i="1"/>
  <c r="AA260" i="1"/>
  <c r="Z260" i="1"/>
  <c r="Y260" i="1"/>
  <c r="X260" i="1"/>
  <c r="W260" i="1"/>
  <c r="V260" i="1"/>
  <c r="U260" i="1"/>
  <c r="T260" i="1"/>
  <c r="AC259" i="1"/>
  <c r="AB259" i="1"/>
  <c r="AA259" i="1"/>
  <c r="Z259" i="1"/>
  <c r="Y259" i="1"/>
  <c r="X259" i="1"/>
  <c r="W259" i="1"/>
  <c r="V259" i="1"/>
  <c r="U259" i="1"/>
  <c r="T259" i="1"/>
  <c r="AC258" i="1"/>
  <c r="AB258" i="1"/>
  <c r="AA258" i="1"/>
  <c r="Z258" i="1"/>
  <c r="Y258" i="1"/>
  <c r="X258" i="1"/>
  <c r="W258" i="1"/>
  <c r="V258" i="1"/>
  <c r="U258" i="1"/>
  <c r="T258" i="1"/>
  <c r="AC257" i="1"/>
  <c r="AB257" i="1"/>
  <c r="AA257" i="1"/>
  <c r="Z257" i="1"/>
  <c r="Y257" i="1"/>
  <c r="X257" i="1"/>
  <c r="W257" i="1"/>
  <c r="V257" i="1"/>
  <c r="U257" i="1"/>
  <c r="T257" i="1"/>
  <c r="AC256" i="1"/>
  <c r="AB256" i="1"/>
  <c r="AA256" i="1"/>
  <c r="Z256" i="1"/>
  <c r="Y256" i="1"/>
  <c r="X256" i="1"/>
  <c r="W256" i="1"/>
  <c r="V256" i="1"/>
  <c r="U256" i="1"/>
  <c r="T256" i="1"/>
  <c r="AC255" i="1"/>
  <c r="AB255" i="1"/>
  <c r="AA255" i="1"/>
  <c r="Z255" i="1"/>
  <c r="Y255" i="1"/>
  <c r="X255" i="1"/>
  <c r="W255" i="1"/>
  <c r="V255" i="1"/>
  <c r="U255" i="1"/>
  <c r="T255" i="1"/>
  <c r="AC254" i="1"/>
  <c r="AB254" i="1"/>
  <c r="AA254" i="1"/>
  <c r="Z254" i="1"/>
  <c r="Y254" i="1"/>
  <c r="X254" i="1"/>
  <c r="W254" i="1"/>
  <c r="V254" i="1"/>
  <c r="U254" i="1"/>
  <c r="T254" i="1"/>
  <c r="AC253" i="1"/>
  <c r="AB253" i="1"/>
  <c r="AA253" i="1"/>
  <c r="Z253" i="1"/>
  <c r="Y253" i="1"/>
  <c r="X253" i="1"/>
  <c r="W253" i="1"/>
  <c r="V253" i="1"/>
  <c r="U253" i="1"/>
  <c r="T253" i="1"/>
  <c r="AC252" i="1"/>
  <c r="AB252" i="1"/>
  <c r="AA252" i="1"/>
  <c r="Z252" i="1"/>
  <c r="Y252" i="1"/>
  <c r="X252" i="1"/>
  <c r="W252" i="1"/>
  <c r="V252" i="1"/>
  <c r="U252" i="1"/>
  <c r="T252" i="1"/>
  <c r="AC251" i="1"/>
  <c r="AB251" i="1"/>
  <c r="AA251" i="1"/>
  <c r="Z251" i="1"/>
  <c r="Y251" i="1"/>
  <c r="X251" i="1"/>
  <c r="W251" i="1"/>
  <c r="V251" i="1"/>
  <c r="U251" i="1"/>
  <c r="T251" i="1"/>
  <c r="AC250" i="1"/>
  <c r="AB250" i="1"/>
  <c r="AA250" i="1"/>
  <c r="Z250" i="1"/>
  <c r="Y250" i="1"/>
  <c r="X250" i="1"/>
  <c r="W250" i="1"/>
  <c r="V250" i="1"/>
  <c r="U250" i="1"/>
  <c r="T250" i="1"/>
  <c r="AC249" i="1"/>
  <c r="AB249" i="1"/>
  <c r="AA249" i="1"/>
  <c r="Z249" i="1"/>
  <c r="Y249" i="1"/>
  <c r="X249" i="1"/>
  <c r="W249" i="1"/>
  <c r="V249" i="1"/>
  <c r="U249" i="1"/>
  <c r="T249" i="1"/>
  <c r="AC248" i="1"/>
  <c r="AB248" i="1"/>
  <c r="AA248" i="1"/>
  <c r="Z248" i="1"/>
  <c r="Y248" i="1"/>
  <c r="X248" i="1"/>
  <c r="W248" i="1"/>
  <c r="V248" i="1"/>
  <c r="U248" i="1"/>
  <c r="T248" i="1"/>
  <c r="AC247" i="1"/>
  <c r="AB247" i="1"/>
  <c r="AA247" i="1"/>
  <c r="Z247" i="1"/>
  <c r="Y247" i="1"/>
  <c r="X247" i="1"/>
  <c r="W247" i="1"/>
  <c r="V247" i="1"/>
  <c r="U247" i="1"/>
  <c r="T247" i="1"/>
  <c r="AC246" i="1"/>
  <c r="AB246" i="1"/>
  <c r="AA246" i="1"/>
  <c r="Z246" i="1"/>
  <c r="Y246" i="1"/>
  <c r="X246" i="1"/>
  <c r="W246" i="1"/>
  <c r="V246" i="1"/>
  <c r="U246" i="1"/>
  <c r="T246" i="1"/>
  <c r="AC245" i="1"/>
  <c r="AB245" i="1"/>
  <c r="AA245" i="1"/>
  <c r="Z245" i="1"/>
  <c r="Y245" i="1"/>
  <c r="X245" i="1"/>
  <c r="W245" i="1"/>
  <c r="V245" i="1"/>
  <c r="U245" i="1"/>
  <c r="T245" i="1"/>
  <c r="AC244" i="1"/>
  <c r="AB244" i="1"/>
  <c r="AA244" i="1"/>
  <c r="Z244" i="1"/>
  <c r="Y244" i="1"/>
  <c r="X244" i="1"/>
  <c r="W244" i="1"/>
  <c r="V244" i="1"/>
  <c r="U244" i="1"/>
  <c r="T244" i="1"/>
  <c r="AC243" i="1"/>
  <c r="AB243" i="1"/>
  <c r="AA243" i="1"/>
  <c r="Z243" i="1"/>
  <c r="Y243" i="1"/>
  <c r="X243" i="1"/>
  <c r="W243" i="1"/>
  <c r="V243" i="1"/>
  <c r="U243" i="1"/>
  <c r="T243" i="1"/>
  <c r="AC242" i="1"/>
  <c r="AB242" i="1"/>
  <c r="AA242" i="1"/>
  <c r="Z242" i="1"/>
  <c r="Y242" i="1"/>
  <c r="X242" i="1"/>
  <c r="W242" i="1"/>
  <c r="V242" i="1"/>
  <c r="U242" i="1"/>
  <c r="T242" i="1"/>
  <c r="AC241" i="1"/>
  <c r="AB241" i="1"/>
  <c r="AA241" i="1"/>
  <c r="Z241" i="1"/>
  <c r="Y241" i="1"/>
  <c r="X241" i="1"/>
  <c r="W241" i="1"/>
  <c r="V241" i="1"/>
  <c r="U241" i="1"/>
  <c r="T241" i="1"/>
  <c r="AC240" i="1"/>
  <c r="AB240" i="1"/>
  <c r="AA240" i="1"/>
  <c r="Z240" i="1"/>
  <c r="Y240" i="1"/>
  <c r="X240" i="1"/>
  <c r="W240" i="1"/>
  <c r="V240" i="1"/>
  <c r="U240" i="1"/>
  <c r="T240" i="1"/>
  <c r="AC239" i="1"/>
  <c r="AB239" i="1"/>
  <c r="AA239" i="1"/>
  <c r="Z239" i="1"/>
  <c r="Y239" i="1"/>
  <c r="X239" i="1"/>
  <c r="W239" i="1"/>
  <c r="V239" i="1"/>
  <c r="U239" i="1"/>
  <c r="T239" i="1"/>
  <c r="AC238" i="1"/>
  <c r="AB238" i="1"/>
  <c r="AA238" i="1"/>
  <c r="Z238" i="1"/>
  <c r="Y238" i="1"/>
  <c r="X238" i="1"/>
  <c r="W238" i="1"/>
  <c r="V238" i="1"/>
  <c r="U238" i="1"/>
  <c r="T238" i="1"/>
  <c r="AC237" i="1"/>
  <c r="AB237" i="1"/>
  <c r="AA237" i="1"/>
  <c r="Z237" i="1"/>
  <c r="Y237" i="1"/>
  <c r="X237" i="1"/>
  <c r="W237" i="1"/>
  <c r="V237" i="1"/>
  <c r="U237" i="1"/>
  <c r="T237" i="1"/>
  <c r="AC236" i="1"/>
  <c r="AB236" i="1"/>
  <c r="AA236" i="1"/>
  <c r="Z236" i="1"/>
  <c r="Y236" i="1"/>
  <c r="X236" i="1"/>
  <c r="W236" i="1"/>
  <c r="V236" i="1"/>
  <c r="U236" i="1"/>
  <c r="T236" i="1"/>
  <c r="AC235" i="1"/>
  <c r="AB235" i="1"/>
  <c r="AA235" i="1"/>
  <c r="Z235" i="1"/>
  <c r="Y235" i="1"/>
  <c r="X235" i="1"/>
  <c r="W235" i="1"/>
  <c r="V235" i="1"/>
  <c r="U235" i="1"/>
  <c r="T235" i="1"/>
  <c r="AC234" i="1"/>
  <c r="AB234" i="1"/>
  <c r="AA234" i="1"/>
  <c r="Z234" i="1"/>
  <c r="Y234" i="1"/>
  <c r="X234" i="1"/>
  <c r="W234" i="1"/>
  <c r="V234" i="1"/>
  <c r="U234" i="1"/>
  <c r="T234" i="1"/>
  <c r="AC233" i="1"/>
  <c r="AB233" i="1"/>
  <c r="AA233" i="1"/>
  <c r="Z233" i="1"/>
  <c r="Y233" i="1"/>
  <c r="X233" i="1"/>
  <c r="W233" i="1"/>
  <c r="V233" i="1"/>
  <c r="U233" i="1"/>
  <c r="T233" i="1"/>
  <c r="AC232" i="1"/>
  <c r="AB232" i="1"/>
  <c r="AA232" i="1"/>
  <c r="Z232" i="1"/>
  <c r="Y232" i="1"/>
  <c r="X232" i="1"/>
  <c r="W232" i="1"/>
  <c r="V232" i="1"/>
  <c r="U232" i="1"/>
  <c r="T232" i="1"/>
  <c r="AC231" i="1"/>
  <c r="AB231" i="1"/>
  <c r="AA231" i="1"/>
  <c r="Z231" i="1"/>
  <c r="Y231" i="1"/>
  <c r="X231" i="1"/>
  <c r="W231" i="1"/>
  <c r="V231" i="1"/>
  <c r="U231" i="1"/>
  <c r="T231" i="1"/>
  <c r="AC230" i="1"/>
  <c r="AB230" i="1"/>
  <c r="AA230" i="1"/>
  <c r="Z230" i="1"/>
  <c r="Y230" i="1"/>
  <c r="X230" i="1"/>
  <c r="W230" i="1"/>
  <c r="V230" i="1"/>
  <c r="U230" i="1"/>
  <c r="T230" i="1"/>
  <c r="AC229" i="1"/>
  <c r="AB229" i="1"/>
  <c r="AA229" i="1"/>
  <c r="Z229" i="1"/>
  <c r="Y229" i="1"/>
  <c r="X229" i="1"/>
  <c r="W229" i="1"/>
  <c r="V229" i="1"/>
  <c r="U229" i="1"/>
  <c r="T229" i="1"/>
  <c r="AC228" i="1"/>
  <c r="AB228" i="1"/>
  <c r="AA228" i="1"/>
  <c r="Z228" i="1"/>
  <c r="Y228" i="1"/>
  <c r="X228" i="1"/>
  <c r="W228" i="1"/>
  <c r="V228" i="1"/>
  <c r="U228" i="1"/>
  <c r="T228" i="1"/>
  <c r="AC227" i="1"/>
  <c r="AB227" i="1"/>
  <c r="AA227" i="1"/>
  <c r="Z227" i="1"/>
  <c r="Y227" i="1"/>
  <c r="X227" i="1"/>
  <c r="W227" i="1"/>
  <c r="V227" i="1"/>
  <c r="U227" i="1"/>
  <c r="T227" i="1"/>
  <c r="AC226" i="1"/>
  <c r="AB226" i="1"/>
  <c r="AA226" i="1"/>
  <c r="Z226" i="1"/>
  <c r="Y226" i="1"/>
  <c r="X226" i="1"/>
  <c r="W226" i="1"/>
  <c r="V226" i="1"/>
  <c r="U226" i="1"/>
  <c r="T226" i="1"/>
  <c r="AC225" i="1"/>
  <c r="AB225" i="1"/>
  <c r="AA225" i="1"/>
  <c r="Z225" i="1"/>
  <c r="Y225" i="1"/>
  <c r="X225" i="1"/>
  <c r="W225" i="1"/>
  <c r="V225" i="1"/>
  <c r="U225" i="1"/>
  <c r="T225" i="1"/>
  <c r="AC224" i="1"/>
  <c r="AB224" i="1"/>
  <c r="AA224" i="1"/>
  <c r="Z224" i="1"/>
  <c r="Y224" i="1"/>
  <c r="X224" i="1"/>
  <c r="W224" i="1"/>
  <c r="V224" i="1"/>
  <c r="U224" i="1"/>
  <c r="T224" i="1"/>
  <c r="AC223" i="1"/>
  <c r="AB223" i="1"/>
  <c r="AA223" i="1"/>
  <c r="Z223" i="1"/>
  <c r="Y223" i="1"/>
  <c r="X223" i="1"/>
  <c r="W223" i="1"/>
  <c r="V223" i="1"/>
  <c r="U223" i="1"/>
  <c r="T223" i="1"/>
  <c r="AC222" i="1"/>
  <c r="AB222" i="1"/>
  <c r="AA222" i="1"/>
  <c r="Z222" i="1"/>
  <c r="Y222" i="1"/>
  <c r="X222" i="1"/>
  <c r="W222" i="1"/>
  <c r="V222" i="1"/>
  <c r="U222" i="1"/>
  <c r="T222" i="1"/>
  <c r="AC221" i="1"/>
  <c r="AB221" i="1"/>
  <c r="AA221" i="1"/>
  <c r="Z221" i="1"/>
  <c r="Y221" i="1"/>
  <c r="X221" i="1"/>
  <c r="W221" i="1"/>
  <c r="V221" i="1"/>
  <c r="U221" i="1"/>
  <c r="T221" i="1"/>
  <c r="AC220" i="1"/>
  <c r="AB220" i="1"/>
  <c r="AA220" i="1"/>
  <c r="Z220" i="1"/>
  <c r="Y220" i="1"/>
  <c r="X220" i="1"/>
  <c r="W220" i="1"/>
  <c r="V220" i="1"/>
  <c r="U220" i="1"/>
  <c r="T220" i="1"/>
  <c r="AC219" i="1"/>
  <c r="AB219" i="1"/>
  <c r="AA219" i="1"/>
  <c r="Z219" i="1"/>
  <c r="Y219" i="1"/>
  <c r="X219" i="1"/>
  <c r="W219" i="1"/>
  <c r="V219" i="1"/>
  <c r="U219" i="1"/>
  <c r="T219" i="1"/>
  <c r="AC218" i="1"/>
  <c r="AB218" i="1"/>
  <c r="AA218" i="1"/>
  <c r="Z218" i="1"/>
  <c r="Y218" i="1"/>
  <c r="X218" i="1"/>
  <c r="W218" i="1"/>
  <c r="V218" i="1"/>
  <c r="U218" i="1"/>
  <c r="T218" i="1"/>
  <c r="AC217" i="1"/>
  <c r="AB217" i="1"/>
  <c r="AA217" i="1"/>
  <c r="Z217" i="1"/>
  <c r="Y217" i="1"/>
  <c r="X217" i="1"/>
  <c r="W217" i="1"/>
  <c r="V217" i="1"/>
  <c r="U217" i="1"/>
  <c r="T217" i="1"/>
  <c r="AC216" i="1"/>
  <c r="AB216" i="1"/>
  <c r="AA216" i="1"/>
  <c r="Z216" i="1"/>
  <c r="Y216" i="1"/>
  <c r="X216" i="1"/>
  <c r="W216" i="1"/>
  <c r="V216" i="1"/>
  <c r="U216" i="1"/>
  <c r="T216" i="1"/>
  <c r="AC215" i="1"/>
  <c r="AB215" i="1"/>
  <c r="AA215" i="1"/>
  <c r="Z215" i="1"/>
  <c r="Y215" i="1"/>
  <c r="X215" i="1"/>
  <c r="W215" i="1"/>
  <c r="V215" i="1"/>
  <c r="U215" i="1"/>
  <c r="T215" i="1"/>
  <c r="AC214" i="1"/>
  <c r="AB214" i="1"/>
  <c r="AA214" i="1"/>
  <c r="Z214" i="1"/>
  <c r="Y214" i="1"/>
  <c r="X214" i="1"/>
  <c r="W214" i="1"/>
  <c r="V214" i="1"/>
  <c r="U214" i="1"/>
  <c r="T214" i="1"/>
  <c r="AC213" i="1"/>
  <c r="AB213" i="1"/>
  <c r="AA213" i="1"/>
  <c r="Z213" i="1"/>
  <c r="Y213" i="1"/>
  <c r="X213" i="1"/>
  <c r="W213" i="1"/>
  <c r="V213" i="1"/>
  <c r="U213" i="1"/>
  <c r="T213" i="1"/>
  <c r="AC212" i="1"/>
  <c r="AB212" i="1"/>
  <c r="AA212" i="1"/>
  <c r="Z212" i="1"/>
  <c r="Y212" i="1"/>
  <c r="X212" i="1"/>
  <c r="W212" i="1"/>
  <c r="V212" i="1"/>
  <c r="U212" i="1"/>
  <c r="T212" i="1"/>
  <c r="AC211" i="1"/>
  <c r="AB211" i="1"/>
  <c r="AA211" i="1"/>
  <c r="Z211" i="1"/>
  <c r="Y211" i="1"/>
  <c r="X211" i="1"/>
  <c r="W211" i="1"/>
  <c r="V211" i="1"/>
  <c r="U211" i="1"/>
  <c r="T211" i="1"/>
  <c r="AC210" i="1"/>
  <c r="AB210" i="1"/>
  <c r="AA210" i="1"/>
  <c r="Z210" i="1"/>
  <c r="Y210" i="1"/>
  <c r="X210" i="1"/>
  <c r="W210" i="1"/>
  <c r="V210" i="1"/>
  <c r="U210" i="1"/>
  <c r="T210" i="1"/>
  <c r="AC209" i="1"/>
  <c r="AB209" i="1"/>
  <c r="AA209" i="1"/>
  <c r="Z209" i="1"/>
  <c r="Y209" i="1"/>
  <c r="X209" i="1"/>
  <c r="W209" i="1"/>
  <c r="V209" i="1"/>
  <c r="U209" i="1"/>
  <c r="T209" i="1"/>
  <c r="AC208" i="1"/>
  <c r="AB208" i="1"/>
  <c r="AA208" i="1"/>
  <c r="Z208" i="1"/>
  <c r="Y208" i="1"/>
  <c r="X208" i="1"/>
  <c r="W208" i="1"/>
  <c r="V208" i="1"/>
  <c r="U208" i="1"/>
  <c r="T208" i="1"/>
  <c r="AC207" i="1"/>
  <c r="AB207" i="1"/>
  <c r="AA207" i="1"/>
  <c r="Z207" i="1"/>
  <c r="Y207" i="1"/>
  <c r="X207" i="1"/>
  <c r="W207" i="1"/>
  <c r="V207" i="1"/>
  <c r="U207" i="1"/>
  <c r="T207" i="1"/>
  <c r="AC206" i="1"/>
  <c r="AB206" i="1"/>
  <c r="AA206" i="1"/>
  <c r="Z206" i="1"/>
  <c r="Y206" i="1"/>
  <c r="X206" i="1"/>
  <c r="W206" i="1"/>
  <c r="V206" i="1"/>
  <c r="U206" i="1"/>
  <c r="T206" i="1"/>
  <c r="AC205" i="1"/>
  <c r="AB205" i="1"/>
  <c r="AA205" i="1"/>
  <c r="Z205" i="1"/>
  <c r="Y205" i="1"/>
  <c r="X205" i="1"/>
  <c r="W205" i="1"/>
  <c r="V205" i="1"/>
  <c r="U205" i="1"/>
  <c r="T205" i="1"/>
  <c r="AC204" i="1"/>
  <c r="AB204" i="1"/>
  <c r="AA204" i="1"/>
  <c r="Z204" i="1"/>
  <c r="Y204" i="1"/>
  <c r="X204" i="1"/>
  <c r="W204" i="1"/>
  <c r="V204" i="1"/>
  <c r="U204" i="1"/>
  <c r="T204" i="1"/>
  <c r="AC203" i="1"/>
  <c r="AB203" i="1"/>
  <c r="AA203" i="1"/>
  <c r="Z203" i="1"/>
  <c r="Y203" i="1"/>
  <c r="X203" i="1"/>
  <c r="W203" i="1"/>
  <c r="V203" i="1"/>
  <c r="U203" i="1"/>
  <c r="T203" i="1"/>
  <c r="AC202" i="1"/>
  <c r="AB202" i="1"/>
  <c r="AA202" i="1"/>
  <c r="Z202" i="1"/>
  <c r="Y202" i="1"/>
  <c r="X202" i="1"/>
  <c r="W202" i="1"/>
  <c r="V202" i="1"/>
  <c r="U202" i="1"/>
  <c r="T202" i="1"/>
  <c r="AC201" i="1"/>
  <c r="AB201" i="1"/>
  <c r="AA201" i="1"/>
  <c r="Z201" i="1"/>
  <c r="Y201" i="1"/>
  <c r="X201" i="1"/>
  <c r="W201" i="1"/>
  <c r="V201" i="1"/>
  <c r="U201" i="1"/>
  <c r="T201" i="1"/>
  <c r="AC200" i="1"/>
  <c r="AB200" i="1"/>
  <c r="AA200" i="1"/>
  <c r="Z200" i="1"/>
  <c r="Y200" i="1"/>
  <c r="X200" i="1"/>
  <c r="W200" i="1"/>
  <c r="V200" i="1"/>
  <c r="U200" i="1"/>
  <c r="T200" i="1"/>
  <c r="AC199" i="1"/>
  <c r="AB199" i="1"/>
  <c r="AA199" i="1"/>
  <c r="Z199" i="1"/>
  <c r="Y199" i="1"/>
  <c r="X199" i="1"/>
  <c r="W199" i="1"/>
  <c r="V199" i="1"/>
  <c r="U199" i="1"/>
  <c r="T199" i="1"/>
  <c r="AC198" i="1"/>
  <c r="AB198" i="1"/>
  <c r="AA198" i="1"/>
  <c r="Z198" i="1"/>
  <c r="Y198" i="1"/>
  <c r="X198" i="1"/>
  <c r="W198" i="1"/>
  <c r="V198" i="1"/>
  <c r="U198" i="1"/>
  <c r="T198" i="1"/>
  <c r="AC197" i="1"/>
  <c r="AB197" i="1"/>
  <c r="AA197" i="1"/>
  <c r="Z197" i="1"/>
  <c r="Y197" i="1"/>
  <c r="X197" i="1"/>
  <c r="W197" i="1"/>
  <c r="V197" i="1"/>
  <c r="U197" i="1"/>
  <c r="T197" i="1"/>
  <c r="AC196" i="1"/>
  <c r="AB196" i="1"/>
  <c r="AA196" i="1"/>
  <c r="Z196" i="1"/>
  <c r="Y196" i="1"/>
  <c r="X196" i="1"/>
  <c r="W196" i="1"/>
  <c r="V196" i="1"/>
  <c r="U196" i="1"/>
  <c r="T196" i="1"/>
  <c r="AC195" i="1"/>
  <c r="AB195" i="1"/>
  <c r="AA195" i="1"/>
  <c r="Z195" i="1"/>
  <c r="Y195" i="1"/>
  <c r="X195" i="1"/>
  <c r="W195" i="1"/>
  <c r="V195" i="1"/>
  <c r="U195" i="1"/>
  <c r="T195" i="1"/>
  <c r="AC194" i="1"/>
  <c r="AB194" i="1"/>
  <c r="AA194" i="1"/>
  <c r="Z194" i="1"/>
  <c r="Y194" i="1"/>
  <c r="X194" i="1"/>
  <c r="W194" i="1"/>
  <c r="V194" i="1"/>
  <c r="U194" i="1"/>
  <c r="T194" i="1"/>
  <c r="AC193" i="1"/>
  <c r="AB193" i="1"/>
  <c r="AA193" i="1"/>
  <c r="Z193" i="1"/>
  <c r="Y193" i="1"/>
  <c r="X193" i="1"/>
  <c r="W193" i="1"/>
  <c r="V193" i="1"/>
  <c r="U193" i="1"/>
  <c r="T193" i="1"/>
  <c r="AC192" i="1"/>
  <c r="AB192" i="1"/>
  <c r="AA192" i="1"/>
  <c r="Z192" i="1"/>
  <c r="Y192" i="1"/>
  <c r="X192" i="1"/>
  <c r="W192" i="1"/>
  <c r="V192" i="1"/>
  <c r="U192" i="1"/>
  <c r="T192" i="1"/>
  <c r="AC191" i="1"/>
  <c r="AB191" i="1"/>
  <c r="AA191" i="1"/>
  <c r="Z191" i="1"/>
  <c r="Y191" i="1"/>
  <c r="X191" i="1"/>
  <c r="W191" i="1"/>
  <c r="V191" i="1"/>
  <c r="U191" i="1"/>
  <c r="T191" i="1"/>
  <c r="AC190" i="1"/>
  <c r="AB190" i="1"/>
  <c r="AA190" i="1"/>
  <c r="Z190" i="1"/>
  <c r="Y190" i="1"/>
  <c r="X190" i="1"/>
  <c r="W190" i="1"/>
  <c r="V190" i="1"/>
  <c r="U190" i="1"/>
  <c r="T190" i="1"/>
  <c r="AC189" i="1"/>
  <c r="AB189" i="1"/>
  <c r="AA189" i="1"/>
  <c r="Z189" i="1"/>
  <c r="Y189" i="1"/>
  <c r="X189" i="1"/>
  <c r="W189" i="1"/>
  <c r="V189" i="1"/>
  <c r="U189" i="1"/>
  <c r="T189" i="1"/>
  <c r="AC188" i="1"/>
  <c r="AB188" i="1"/>
  <c r="AA188" i="1"/>
  <c r="Z188" i="1"/>
  <c r="Y188" i="1"/>
  <c r="X188" i="1"/>
  <c r="W188" i="1"/>
  <c r="V188" i="1"/>
  <c r="U188" i="1"/>
  <c r="T188" i="1"/>
  <c r="AC187" i="1"/>
  <c r="AB187" i="1"/>
  <c r="AA187" i="1"/>
  <c r="Z187" i="1"/>
  <c r="Y187" i="1"/>
  <c r="X187" i="1"/>
  <c r="W187" i="1"/>
  <c r="V187" i="1"/>
  <c r="U187" i="1"/>
  <c r="T187" i="1"/>
  <c r="AC186" i="1"/>
  <c r="AB186" i="1"/>
  <c r="AA186" i="1"/>
  <c r="Z186" i="1"/>
  <c r="Y186" i="1"/>
  <c r="X186" i="1"/>
  <c r="W186" i="1"/>
  <c r="V186" i="1"/>
  <c r="U186" i="1"/>
  <c r="T186" i="1"/>
  <c r="AC185" i="1"/>
  <c r="AB185" i="1"/>
  <c r="AA185" i="1"/>
  <c r="Z185" i="1"/>
  <c r="Y185" i="1"/>
  <c r="X185" i="1"/>
  <c r="W185" i="1"/>
  <c r="V185" i="1"/>
  <c r="U185" i="1"/>
  <c r="T185" i="1"/>
  <c r="AC184" i="1"/>
  <c r="AB184" i="1"/>
  <c r="AA184" i="1"/>
  <c r="Z184" i="1"/>
  <c r="Y184" i="1"/>
  <c r="X184" i="1"/>
  <c r="W184" i="1"/>
  <c r="V184" i="1"/>
  <c r="U184" i="1"/>
  <c r="T184" i="1"/>
  <c r="AC183" i="1"/>
  <c r="AB183" i="1"/>
  <c r="AA183" i="1"/>
  <c r="Z183" i="1"/>
  <c r="Y183" i="1"/>
  <c r="X183" i="1"/>
  <c r="W183" i="1"/>
  <c r="V183" i="1"/>
  <c r="U183" i="1"/>
  <c r="T183" i="1"/>
  <c r="AC182" i="1"/>
  <c r="AB182" i="1"/>
  <c r="AA182" i="1"/>
  <c r="Z182" i="1"/>
  <c r="Y182" i="1"/>
  <c r="X182" i="1"/>
  <c r="W182" i="1"/>
  <c r="V182" i="1"/>
  <c r="U182" i="1"/>
  <c r="T182" i="1"/>
  <c r="AC181" i="1"/>
  <c r="AB181" i="1"/>
  <c r="AA181" i="1"/>
  <c r="Z181" i="1"/>
  <c r="Y181" i="1"/>
  <c r="X181" i="1"/>
  <c r="W181" i="1"/>
  <c r="V181" i="1"/>
  <c r="U181" i="1"/>
  <c r="T181" i="1"/>
  <c r="AC180" i="1"/>
  <c r="AB180" i="1"/>
  <c r="AA180" i="1"/>
  <c r="Z180" i="1"/>
  <c r="Y180" i="1"/>
  <c r="X180" i="1"/>
  <c r="W180" i="1"/>
  <c r="V180" i="1"/>
  <c r="U180" i="1"/>
  <c r="T180" i="1"/>
  <c r="AC179" i="1"/>
  <c r="AB179" i="1"/>
  <c r="AA179" i="1"/>
  <c r="Z179" i="1"/>
  <c r="Y179" i="1"/>
  <c r="X179" i="1"/>
  <c r="W179" i="1"/>
  <c r="V179" i="1"/>
  <c r="U179" i="1"/>
  <c r="T179" i="1"/>
  <c r="AC178" i="1"/>
  <c r="AB178" i="1"/>
  <c r="AA178" i="1"/>
  <c r="Z178" i="1"/>
  <c r="Y178" i="1"/>
  <c r="X178" i="1"/>
  <c r="W178" i="1"/>
  <c r="V178" i="1"/>
  <c r="U178" i="1"/>
  <c r="T178" i="1"/>
  <c r="AC177" i="1"/>
  <c r="AB177" i="1"/>
  <c r="AA177" i="1"/>
  <c r="Z177" i="1"/>
  <c r="Y177" i="1"/>
  <c r="X177" i="1"/>
  <c r="W177" i="1"/>
  <c r="V177" i="1"/>
  <c r="U177" i="1"/>
  <c r="T177" i="1"/>
  <c r="AC176" i="1"/>
  <c r="AB176" i="1"/>
  <c r="AA176" i="1"/>
  <c r="Z176" i="1"/>
  <c r="Y176" i="1"/>
  <c r="X176" i="1"/>
  <c r="W176" i="1"/>
  <c r="V176" i="1"/>
  <c r="U176" i="1"/>
  <c r="T176" i="1"/>
  <c r="AC175" i="1"/>
  <c r="AB175" i="1"/>
  <c r="AA175" i="1"/>
  <c r="Z175" i="1"/>
  <c r="Y175" i="1"/>
  <c r="X175" i="1"/>
  <c r="W175" i="1"/>
  <c r="V175" i="1"/>
  <c r="U175" i="1"/>
  <c r="T175" i="1"/>
  <c r="AC174" i="1"/>
  <c r="AB174" i="1"/>
  <c r="AA174" i="1"/>
  <c r="Z174" i="1"/>
  <c r="Y174" i="1"/>
  <c r="X174" i="1"/>
  <c r="W174" i="1"/>
  <c r="V174" i="1"/>
  <c r="U174" i="1"/>
  <c r="T174" i="1"/>
  <c r="AC173" i="1"/>
  <c r="AB173" i="1"/>
  <c r="AA173" i="1"/>
  <c r="Z173" i="1"/>
  <c r="Y173" i="1"/>
  <c r="X173" i="1"/>
  <c r="W173" i="1"/>
  <c r="V173" i="1"/>
  <c r="U173" i="1"/>
  <c r="T173" i="1"/>
  <c r="AC172" i="1"/>
  <c r="AB172" i="1"/>
  <c r="AA172" i="1"/>
  <c r="Z172" i="1"/>
  <c r="Y172" i="1"/>
  <c r="X172" i="1"/>
  <c r="W172" i="1"/>
  <c r="V172" i="1"/>
  <c r="U172" i="1"/>
  <c r="T172" i="1"/>
  <c r="AC171" i="1"/>
  <c r="AB171" i="1"/>
  <c r="AA171" i="1"/>
  <c r="Z171" i="1"/>
  <c r="Y171" i="1"/>
  <c r="X171" i="1"/>
  <c r="W171" i="1"/>
  <c r="V171" i="1"/>
  <c r="U171" i="1"/>
  <c r="T171" i="1"/>
  <c r="AC170" i="1"/>
  <c r="AB170" i="1"/>
  <c r="AA170" i="1"/>
  <c r="Z170" i="1"/>
  <c r="Y170" i="1"/>
  <c r="X170" i="1"/>
  <c r="W170" i="1"/>
  <c r="V170" i="1"/>
  <c r="U170" i="1"/>
  <c r="T170" i="1"/>
  <c r="AC169" i="1"/>
  <c r="AB169" i="1"/>
  <c r="AA169" i="1"/>
  <c r="Z169" i="1"/>
  <c r="Y169" i="1"/>
  <c r="X169" i="1"/>
  <c r="W169" i="1"/>
  <c r="V169" i="1"/>
  <c r="U169" i="1"/>
  <c r="T169" i="1"/>
  <c r="AC168" i="1"/>
  <c r="AB168" i="1"/>
  <c r="AA168" i="1"/>
  <c r="Z168" i="1"/>
  <c r="Y168" i="1"/>
  <c r="X168" i="1"/>
  <c r="W168" i="1"/>
  <c r="V168" i="1"/>
  <c r="U168" i="1"/>
  <c r="T168" i="1"/>
  <c r="AC167" i="1"/>
  <c r="AB167" i="1"/>
  <c r="AA167" i="1"/>
  <c r="Z167" i="1"/>
  <c r="Y167" i="1"/>
  <c r="X167" i="1"/>
  <c r="W167" i="1"/>
  <c r="V167" i="1"/>
  <c r="U167" i="1"/>
  <c r="T167" i="1"/>
  <c r="AC166" i="1"/>
  <c r="AB166" i="1"/>
  <c r="AA166" i="1"/>
  <c r="Z166" i="1"/>
  <c r="Y166" i="1"/>
  <c r="X166" i="1"/>
  <c r="W166" i="1"/>
  <c r="V166" i="1"/>
  <c r="U166" i="1"/>
  <c r="T166" i="1"/>
  <c r="AC165" i="1"/>
  <c r="AB165" i="1"/>
  <c r="AA165" i="1"/>
  <c r="Z165" i="1"/>
  <c r="Y165" i="1"/>
  <c r="X165" i="1"/>
  <c r="W165" i="1"/>
  <c r="V165" i="1"/>
  <c r="U165" i="1"/>
  <c r="T165" i="1"/>
  <c r="AC164" i="1"/>
  <c r="AB164" i="1"/>
  <c r="AA164" i="1"/>
  <c r="Z164" i="1"/>
  <c r="Y164" i="1"/>
  <c r="X164" i="1"/>
  <c r="W164" i="1"/>
  <c r="V164" i="1"/>
  <c r="U164" i="1"/>
  <c r="T164" i="1"/>
  <c r="AC163" i="1"/>
  <c r="AB163" i="1"/>
  <c r="AA163" i="1"/>
  <c r="Z163" i="1"/>
  <c r="Y163" i="1"/>
  <c r="X163" i="1"/>
  <c r="W163" i="1"/>
  <c r="V163" i="1"/>
  <c r="U163" i="1"/>
  <c r="T163" i="1"/>
  <c r="AC162" i="1"/>
  <c r="AB162" i="1"/>
  <c r="AA162" i="1"/>
  <c r="Z162" i="1"/>
  <c r="Y162" i="1"/>
  <c r="X162" i="1"/>
  <c r="W162" i="1"/>
  <c r="V162" i="1"/>
  <c r="U162" i="1"/>
  <c r="T162" i="1"/>
  <c r="AC161" i="1"/>
  <c r="AB161" i="1"/>
  <c r="AA161" i="1"/>
  <c r="Z161" i="1"/>
  <c r="Y161" i="1"/>
  <c r="X161" i="1"/>
  <c r="W161" i="1"/>
  <c r="V161" i="1"/>
  <c r="U161" i="1"/>
  <c r="T161" i="1"/>
  <c r="AC160" i="1"/>
  <c r="AB160" i="1"/>
  <c r="AA160" i="1"/>
  <c r="Z160" i="1"/>
  <c r="Y160" i="1"/>
  <c r="X160" i="1"/>
  <c r="W160" i="1"/>
  <c r="V160" i="1"/>
  <c r="U160" i="1"/>
  <c r="T160" i="1"/>
  <c r="AC159" i="1"/>
  <c r="AB159" i="1"/>
  <c r="AA159" i="1"/>
  <c r="Z159" i="1"/>
  <c r="Y159" i="1"/>
  <c r="X159" i="1"/>
  <c r="W159" i="1"/>
  <c r="V159" i="1"/>
  <c r="U159" i="1"/>
  <c r="T159" i="1"/>
  <c r="AC158" i="1"/>
  <c r="AB158" i="1"/>
  <c r="AA158" i="1"/>
  <c r="Z158" i="1"/>
  <c r="Y158" i="1"/>
  <c r="X158" i="1"/>
  <c r="W158" i="1"/>
  <c r="V158" i="1"/>
  <c r="U158" i="1"/>
  <c r="T158" i="1"/>
  <c r="AC157" i="1"/>
  <c r="AB157" i="1"/>
  <c r="AA157" i="1"/>
  <c r="Z157" i="1"/>
  <c r="Y157" i="1"/>
  <c r="X157" i="1"/>
  <c r="W157" i="1"/>
  <c r="V157" i="1"/>
  <c r="U157" i="1"/>
  <c r="T157" i="1"/>
  <c r="AC156" i="1"/>
  <c r="AB156" i="1"/>
  <c r="AA156" i="1"/>
  <c r="Z156" i="1"/>
  <c r="Y156" i="1"/>
  <c r="X156" i="1"/>
  <c r="W156" i="1"/>
  <c r="V156" i="1"/>
  <c r="U156" i="1"/>
  <c r="T156" i="1"/>
  <c r="AC155" i="1"/>
  <c r="AB155" i="1"/>
  <c r="AA155" i="1"/>
  <c r="Z155" i="1"/>
  <c r="Y155" i="1"/>
  <c r="X155" i="1"/>
  <c r="W155" i="1"/>
  <c r="V155" i="1"/>
  <c r="U155" i="1"/>
  <c r="T155" i="1"/>
  <c r="AC154" i="1"/>
  <c r="AB154" i="1"/>
  <c r="AA154" i="1"/>
  <c r="Z154" i="1"/>
  <c r="Y154" i="1"/>
  <c r="X154" i="1"/>
  <c r="W154" i="1"/>
  <c r="V154" i="1"/>
  <c r="U154" i="1"/>
  <c r="T154" i="1"/>
  <c r="AC153" i="1"/>
  <c r="AB153" i="1"/>
  <c r="AA153" i="1"/>
  <c r="Z153" i="1"/>
  <c r="Y153" i="1"/>
  <c r="X153" i="1"/>
  <c r="W153" i="1"/>
  <c r="V153" i="1"/>
  <c r="U153" i="1"/>
  <c r="T153" i="1"/>
  <c r="AC152" i="1"/>
  <c r="AB152" i="1"/>
  <c r="AA152" i="1"/>
  <c r="Z152" i="1"/>
  <c r="Y152" i="1"/>
  <c r="X152" i="1"/>
  <c r="W152" i="1"/>
  <c r="V152" i="1"/>
  <c r="U152" i="1"/>
  <c r="T152" i="1"/>
  <c r="AC151" i="1"/>
  <c r="AB151" i="1"/>
  <c r="AA151" i="1"/>
  <c r="Z151" i="1"/>
  <c r="Y151" i="1"/>
  <c r="X151" i="1"/>
  <c r="W151" i="1"/>
  <c r="V151" i="1"/>
  <c r="U151" i="1"/>
  <c r="T151" i="1"/>
  <c r="AC150" i="1"/>
  <c r="AB150" i="1"/>
  <c r="AA150" i="1"/>
  <c r="Z150" i="1"/>
  <c r="Y150" i="1"/>
  <c r="X150" i="1"/>
  <c r="W150" i="1"/>
  <c r="V150" i="1"/>
  <c r="U150" i="1"/>
  <c r="T150" i="1"/>
  <c r="AC149" i="1"/>
  <c r="AB149" i="1"/>
  <c r="AA149" i="1"/>
  <c r="Z149" i="1"/>
  <c r="Y149" i="1"/>
  <c r="X149" i="1"/>
  <c r="W149" i="1"/>
  <c r="V149" i="1"/>
  <c r="U149" i="1"/>
  <c r="T149" i="1"/>
  <c r="AC148" i="1"/>
  <c r="AB148" i="1"/>
  <c r="AA148" i="1"/>
  <c r="Z148" i="1"/>
  <c r="Y148" i="1"/>
  <c r="X148" i="1"/>
  <c r="W148" i="1"/>
  <c r="V148" i="1"/>
  <c r="U148" i="1"/>
  <c r="T148" i="1"/>
  <c r="AC147" i="1"/>
  <c r="AB147" i="1"/>
  <c r="AA147" i="1"/>
  <c r="Z147" i="1"/>
  <c r="Y147" i="1"/>
  <c r="X147" i="1"/>
  <c r="W147" i="1"/>
  <c r="V147" i="1"/>
  <c r="U147" i="1"/>
  <c r="T147" i="1"/>
  <c r="AC146" i="1"/>
  <c r="AB146" i="1"/>
  <c r="AA146" i="1"/>
  <c r="Z146" i="1"/>
  <c r="Y146" i="1"/>
  <c r="X146" i="1"/>
  <c r="W146" i="1"/>
  <c r="V146" i="1"/>
  <c r="U146" i="1"/>
  <c r="T146" i="1"/>
  <c r="AC145" i="1"/>
  <c r="AB145" i="1"/>
  <c r="AA145" i="1"/>
  <c r="Z145" i="1"/>
  <c r="Y145" i="1"/>
  <c r="X145" i="1"/>
  <c r="W145" i="1"/>
  <c r="V145" i="1"/>
  <c r="U145" i="1"/>
  <c r="T145" i="1"/>
  <c r="AC144" i="1"/>
  <c r="AB144" i="1"/>
  <c r="AA144" i="1"/>
  <c r="Z144" i="1"/>
  <c r="Y144" i="1"/>
  <c r="X144" i="1"/>
  <c r="W144" i="1"/>
  <c r="V144" i="1"/>
  <c r="U144" i="1"/>
  <c r="T144" i="1"/>
  <c r="AC143" i="1"/>
  <c r="AB143" i="1"/>
  <c r="AA143" i="1"/>
  <c r="Z143" i="1"/>
  <c r="Y143" i="1"/>
  <c r="X143" i="1"/>
  <c r="W143" i="1"/>
  <c r="V143" i="1"/>
  <c r="U143" i="1"/>
  <c r="T143" i="1"/>
  <c r="AC142" i="1"/>
  <c r="AB142" i="1"/>
  <c r="AA142" i="1"/>
  <c r="Z142" i="1"/>
  <c r="Y142" i="1"/>
  <c r="X142" i="1"/>
  <c r="W142" i="1"/>
  <c r="V142" i="1"/>
  <c r="U142" i="1"/>
  <c r="T142" i="1"/>
  <c r="AC141" i="1"/>
  <c r="AB141" i="1"/>
  <c r="AA141" i="1"/>
  <c r="Z141" i="1"/>
  <c r="Y141" i="1"/>
  <c r="X141" i="1"/>
  <c r="W141" i="1"/>
  <c r="V141" i="1"/>
  <c r="U141" i="1"/>
  <c r="T141" i="1"/>
  <c r="AC140" i="1"/>
  <c r="AB140" i="1"/>
  <c r="AA140" i="1"/>
  <c r="Z140" i="1"/>
  <c r="Y140" i="1"/>
  <c r="X140" i="1"/>
  <c r="W140" i="1"/>
  <c r="V140" i="1"/>
  <c r="U140" i="1"/>
  <c r="T140" i="1"/>
  <c r="AC139" i="1"/>
  <c r="AB139" i="1"/>
  <c r="AA139" i="1"/>
  <c r="Z139" i="1"/>
  <c r="Y139" i="1"/>
  <c r="X139" i="1"/>
  <c r="W139" i="1"/>
  <c r="V139" i="1"/>
  <c r="U139" i="1"/>
  <c r="T139" i="1"/>
  <c r="AC138" i="1"/>
  <c r="AB138" i="1"/>
  <c r="AA138" i="1"/>
  <c r="Z138" i="1"/>
  <c r="Y138" i="1"/>
  <c r="X138" i="1"/>
  <c r="W138" i="1"/>
  <c r="V138" i="1"/>
  <c r="U138" i="1"/>
  <c r="T138" i="1"/>
  <c r="AC137" i="1"/>
  <c r="AB137" i="1"/>
  <c r="AA137" i="1"/>
  <c r="Z137" i="1"/>
  <c r="Y137" i="1"/>
  <c r="X137" i="1"/>
  <c r="W137" i="1"/>
  <c r="V137" i="1"/>
  <c r="U137" i="1"/>
  <c r="T137" i="1"/>
  <c r="AC136" i="1"/>
  <c r="AB136" i="1"/>
  <c r="AA136" i="1"/>
  <c r="Z136" i="1"/>
  <c r="Y136" i="1"/>
  <c r="X136" i="1"/>
  <c r="W136" i="1"/>
  <c r="V136" i="1"/>
  <c r="U136" i="1"/>
  <c r="T136" i="1"/>
  <c r="AC135" i="1"/>
  <c r="AB135" i="1"/>
  <c r="AA135" i="1"/>
  <c r="Z135" i="1"/>
  <c r="Y135" i="1"/>
  <c r="X135" i="1"/>
  <c r="W135" i="1"/>
  <c r="V135" i="1"/>
  <c r="U135" i="1"/>
  <c r="T135" i="1"/>
  <c r="AC134" i="1"/>
  <c r="AB134" i="1"/>
  <c r="AA134" i="1"/>
  <c r="Z134" i="1"/>
  <c r="Y134" i="1"/>
  <c r="X134" i="1"/>
  <c r="W134" i="1"/>
  <c r="V134" i="1"/>
  <c r="U134" i="1"/>
  <c r="T134" i="1"/>
  <c r="AC133" i="1"/>
  <c r="AB133" i="1"/>
  <c r="AA133" i="1"/>
  <c r="Z133" i="1"/>
  <c r="Y133" i="1"/>
  <c r="X133" i="1"/>
  <c r="W133" i="1"/>
  <c r="V133" i="1"/>
  <c r="U133" i="1"/>
  <c r="T133" i="1"/>
  <c r="AC132" i="1"/>
  <c r="AB132" i="1"/>
  <c r="AA132" i="1"/>
  <c r="Z132" i="1"/>
  <c r="Y132" i="1"/>
  <c r="X132" i="1"/>
  <c r="W132" i="1"/>
  <c r="V132" i="1"/>
  <c r="U132" i="1"/>
  <c r="T132" i="1"/>
  <c r="AC131" i="1"/>
  <c r="AB131" i="1"/>
  <c r="AA131" i="1"/>
  <c r="Z131" i="1"/>
  <c r="Y131" i="1"/>
  <c r="X131" i="1"/>
  <c r="W131" i="1"/>
  <c r="V131" i="1"/>
  <c r="U131" i="1"/>
  <c r="T131" i="1"/>
  <c r="AC130" i="1"/>
  <c r="AB130" i="1"/>
  <c r="AA130" i="1"/>
  <c r="Z130" i="1"/>
  <c r="Y130" i="1"/>
  <c r="X130" i="1"/>
  <c r="W130" i="1"/>
  <c r="V130" i="1"/>
  <c r="U130" i="1"/>
  <c r="T130" i="1"/>
  <c r="AC129" i="1"/>
  <c r="AB129" i="1"/>
  <c r="AA129" i="1"/>
  <c r="Z129" i="1"/>
  <c r="Y129" i="1"/>
  <c r="X129" i="1"/>
  <c r="W129" i="1"/>
  <c r="V129" i="1"/>
  <c r="U129" i="1"/>
  <c r="T129" i="1"/>
  <c r="AC128" i="1"/>
  <c r="AB128" i="1"/>
  <c r="AA128" i="1"/>
  <c r="Z128" i="1"/>
  <c r="Y128" i="1"/>
  <c r="X128" i="1"/>
  <c r="W128" i="1"/>
  <c r="V128" i="1"/>
  <c r="U128" i="1"/>
  <c r="T128" i="1"/>
  <c r="AC127" i="1"/>
  <c r="AB127" i="1"/>
  <c r="AA127" i="1"/>
  <c r="Z127" i="1"/>
  <c r="Y127" i="1"/>
  <c r="X127" i="1"/>
  <c r="W127" i="1"/>
  <c r="V127" i="1"/>
  <c r="U127" i="1"/>
  <c r="T127" i="1"/>
  <c r="AC126" i="1"/>
  <c r="AB126" i="1"/>
  <c r="AA126" i="1"/>
  <c r="Z126" i="1"/>
  <c r="Y126" i="1"/>
  <c r="X126" i="1"/>
  <c r="W126" i="1"/>
  <c r="V126" i="1"/>
  <c r="U126" i="1"/>
  <c r="T126" i="1"/>
  <c r="AC125" i="1"/>
  <c r="AB125" i="1"/>
  <c r="AA125" i="1"/>
  <c r="Z125" i="1"/>
  <c r="Y125" i="1"/>
  <c r="X125" i="1"/>
  <c r="W125" i="1"/>
  <c r="V125" i="1"/>
  <c r="U125" i="1"/>
  <c r="T125" i="1"/>
  <c r="AC124" i="1"/>
  <c r="AB124" i="1"/>
  <c r="AA124" i="1"/>
  <c r="Z124" i="1"/>
  <c r="Y124" i="1"/>
  <c r="X124" i="1"/>
  <c r="W124" i="1"/>
  <c r="V124" i="1"/>
  <c r="U124" i="1"/>
  <c r="T124" i="1"/>
  <c r="AC123" i="1"/>
  <c r="AB123" i="1"/>
  <c r="AA123" i="1"/>
  <c r="Z123" i="1"/>
  <c r="Y123" i="1"/>
  <c r="X123" i="1"/>
  <c r="W123" i="1"/>
  <c r="V123" i="1"/>
  <c r="U123" i="1"/>
  <c r="T123" i="1"/>
  <c r="AC122" i="1"/>
  <c r="AB122" i="1"/>
  <c r="AA122" i="1"/>
  <c r="Z122" i="1"/>
  <c r="Y122" i="1"/>
  <c r="X122" i="1"/>
  <c r="W122" i="1"/>
  <c r="V122" i="1"/>
  <c r="U122" i="1"/>
  <c r="T122" i="1"/>
  <c r="AC121" i="1"/>
  <c r="AB121" i="1"/>
  <c r="AA121" i="1"/>
  <c r="Z121" i="1"/>
  <c r="Y121" i="1"/>
  <c r="X121" i="1"/>
  <c r="W121" i="1"/>
  <c r="V121" i="1"/>
  <c r="U121" i="1"/>
  <c r="T121" i="1"/>
  <c r="AC120" i="1"/>
  <c r="AB120" i="1"/>
  <c r="AA120" i="1"/>
  <c r="Z120" i="1"/>
  <c r="Y120" i="1"/>
  <c r="X120" i="1"/>
  <c r="W120" i="1"/>
  <c r="V120" i="1"/>
  <c r="U120" i="1"/>
  <c r="T120" i="1"/>
  <c r="AC119" i="1"/>
  <c r="AB119" i="1"/>
  <c r="AA119" i="1"/>
  <c r="Z119" i="1"/>
  <c r="Y119" i="1"/>
  <c r="X119" i="1"/>
  <c r="W119" i="1"/>
  <c r="V119" i="1"/>
  <c r="U119" i="1"/>
  <c r="T119" i="1"/>
  <c r="AC118" i="1"/>
  <c r="AB118" i="1"/>
  <c r="AA118" i="1"/>
  <c r="Z118" i="1"/>
  <c r="Y118" i="1"/>
  <c r="X118" i="1"/>
  <c r="W118" i="1"/>
  <c r="V118" i="1"/>
  <c r="U118" i="1"/>
  <c r="T118" i="1"/>
  <c r="AC117" i="1"/>
  <c r="AB117" i="1"/>
  <c r="AA117" i="1"/>
  <c r="Z117" i="1"/>
  <c r="Y117" i="1"/>
  <c r="X117" i="1"/>
  <c r="W117" i="1"/>
  <c r="V117" i="1"/>
  <c r="U117" i="1"/>
  <c r="T117" i="1"/>
  <c r="AC116" i="1"/>
  <c r="AB116" i="1"/>
  <c r="AA116" i="1"/>
  <c r="Z116" i="1"/>
  <c r="Y116" i="1"/>
  <c r="X116" i="1"/>
  <c r="W116" i="1"/>
  <c r="V116" i="1"/>
  <c r="U116" i="1"/>
  <c r="T116" i="1"/>
  <c r="AC115" i="1"/>
  <c r="AB115" i="1"/>
  <c r="AA115" i="1"/>
  <c r="Z115" i="1"/>
  <c r="Y115" i="1"/>
  <c r="X115" i="1"/>
  <c r="W115" i="1"/>
  <c r="V115" i="1"/>
  <c r="U115" i="1"/>
  <c r="T115" i="1"/>
  <c r="AC114" i="1"/>
  <c r="AB114" i="1"/>
  <c r="AA114" i="1"/>
  <c r="Z114" i="1"/>
  <c r="Y114" i="1"/>
  <c r="X114" i="1"/>
  <c r="W114" i="1"/>
  <c r="V114" i="1"/>
  <c r="U114" i="1"/>
  <c r="T114" i="1"/>
  <c r="AC113" i="1"/>
  <c r="AB113" i="1"/>
  <c r="AA113" i="1"/>
  <c r="Z113" i="1"/>
  <c r="Y113" i="1"/>
  <c r="X113" i="1"/>
  <c r="W113" i="1"/>
  <c r="V113" i="1"/>
  <c r="U113" i="1"/>
  <c r="T113" i="1"/>
  <c r="AC112" i="1"/>
  <c r="AB112" i="1"/>
  <c r="AA112" i="1"/>
  <c r="Z112" i="1"/>
  <c r="Y112" i="1"/>
  <c r="X112" i="1"/>
  <c r="W112" i="1"/>
  <c r="V112" i="1"/>
  <c r="U112" i="1"/>
  <c r="T112" i="1"/>
  <c r="AC111" i="1"/>
  <c r="AB111" i="1"/>
  <c r="AA111" i="1"/>
  <c r="Z111" i="1"/>
  <c r="Y111" i="1"/>
  <c r="X111" i="1"/>
  <c r="W111" i="1"/>
  <c r="V111" i="1"/>
  <c r="U111" i="1"/>
  <c r="T111" i="1"/>
  <c r="AC110" i="1"/>
  <c r="AB110" i="1"/>
  <c r="AA110" i="1"/>
  <c r="Z110" i="1"/>
  <c r="Y110" i="1"/>
  <c r="X110" i="1"/>
  <c r="W110" i="1"/>
  <c r="V110" i="1"/>
  <c r="U110" i="1"/>
  <c r="T110" i="1"/>
  <c r="AC109" i="1"/>
  <c r="AB109" i="1"/>
  <c r="AA109" i="1"/>
  <c r="Z109" i="1"/>
  <c r="Y109" i="1"/>
  <c r="X109" i="1"/>
  <c r="W109" i="1"/>
  <c r="V109" i="1"/>
  <c r="U109" i="1"/>
  <c r="T109" i="1"/>
  <c r="AC108" i="1"/>
  <c r="AB108" i="1"/>
  <c r="AA108" i="1"/>
  <c r="Z108" i="1"/>
  <c r="Y108" i="1"/>
  <c r="X108" i="1"/>
  <c r="W108" i="1"/>
  <c r="V108" i="1"/>
  <c r="U108" i="1"/>
  <c r="T108" i="1"/>
  <c r="AC107" i="1"/>
  <c r="AB107" i="1"/>
  <c r="AA107" i="1"/>
  <c r="Z107" i="1"/>
  <c r="Y107" i="1"/>
  <c r="X107" i="1"/>
  <c r="W107" i="1"/>
  <c r="V107" i="1"/>
  <c r="U107" i="1"/>
  <c r="T107" i="1"/>
  <c r="AC106" i="1"/>
  <c r="AB106" i="1"/>
  <c r="AA106" i="1"/>
  <c r="Z106" i="1"/>
  <c r="Y106" i="1"/>
  <c r="X106" i="1"/>
  <c r="W106" i="1"/>
  <c r="V106" i="1"/>
  <c r="U106" i="1"/>
  <c r="T106" i="1"/>
  <c r="AC105" i="1"/>
  <c r="AB105" i="1"/>
  <c r="AA105" i="1"/>
  <c r="Z105" i="1"/>
  <c r="Y105" i="1"/>
  <c r="X105" i="1"/>
  <c r="W105" i="1"/>
  <c r="V105" i="1"/>
  <c r="U105" i="1"/>
  <c r="T105" i="1"/>
  <c r="AC104" i="1"/>
  <c r="AB104" i="1"/>
  <c r="AA104" i="1"/>
  <c r="Z104" i="1"/>
  <c r="Y104" i="1"/>
  <c r="X104" i="1"/>
  <c r="W104" i="1"/>
  <c r="V104" i="1"/>
  <c r="U104" i="1"/>
  <c r="T104" i="1"/>
  <c r="AC103" i="1"/>
  <c r="AB103" i="1"/>
  <c r="AA103" i="1"/>
  <c r="Z103" i="1"/>
  <c r="Y103" i="1"/>
  <c r="X103" i="1"/>
  <c r="W103" i="1"/>
  <c r="V103" i="1"/>
  <c r="U103" i="1"/>
  <c r="T103" i="1"/>
  <c r="AC102" i="1"/>
  <c r="AB102" i="1"/>
  <c r="AA102" i="1"/>
  <c r="Z102" i="1"/>
  <c r="Y102" i="1"/>
  <c r="X102" i="1"/>
  <c r="W102" i="1"/>
  <c r="V102" i="1"/>
  <c r="U102" i="1"/>
  <c r="T102" i="1"/>
  <c r="AC101" i="1"/>
  <c r="AB101" i="1"/>
  <c r="AA101" i="1"/>
  <c r="Z101" i="1"/>
  <c r="Y101" i="1"/>
  <c r="X101" i="1"/>
  <c r="W101" i="1"/>
  <c r="V101" i="1"/>
  <c r="U101" i="1"/>
  <c r="T101" i="1"/>
  <c r="AC100" i="1"/>
  <c r="AB100" i="1"/>
  <c r="AA100" i="1"/>
  <c r="Z100" i="1"/>
  <c r="Y100" i="1"/>
  <c r="X100" i="1"/>
  <c r="W100" i="1"/>
  <c r="V100" i="1"/>
  <c r="U100" i="1"/>
  <c r="T100" i="1"/>
  <c r="AC99" i="1"/>
  <c r="AB99" i="1"/>
  <c r="AA99" i="1"/>
  <c r="Z99" i="1"/>
  <c r="Y99" i="1"/>
  <c r="X99" i="1"/>
  <c r="W99" i="1"/>
  <c r="V99" i="1"/>
  <c r="U99" i="1"/>
  <c r="T99" i="1"/>
  <c r="AC98" i="1"/>
  <c r="AB98" i="1"/>
  <c r="AA98" i="1"/>
  <c r="Z98" i="1"/>
  <c r="Y98" i="1"/>
  <c r="X98" i="1"/>
  <c r="W98" i="1"/>
  <c r="V98" i="1"/>
  <c r="U98" i="1"/>
  <c r="T98" i="1"/>
  <c r="AC97" i="1"/>
  <c r="AB97" i="1"/>
  <c r="AA97" i="1"/>
  <c r="Z97" i="1"/>
  <c r="Y97" i="1"/>
  <c r="X97" i="1"/>
  <c r="W97" i="1"/>
  <c r="V97" i="1"/>
  <c r="U97" i="1"/>
  <c r="T97" i="1"/>
  <c r="AC96" i="1"/>
  <c r="AB96" i="1"/>
  <c r="AA96" i="1"/>
  <c r="Z96" i="1"/>
  <c r="Y96" i="1"/>
  <c r="X96" i="1"/>
  <c r="W96" i="1"/>
  <c r="V96" i="1"/>
  <c r="U96" i="1"/>
  <c r="T96" i="1"/>
  <c r="AC95" i="1"/>
  <c r="AB95" i="1"/>
  <c r="AA95" i="1"/>
  <c r="Z95" i="1"/>
  <c r="Y95" i="1"/>
  <c r="X95" i="1"/>
  <c r="W95" i="1"/>
  <c r="V95" i="1"/>
  <c r="U95" i="1"/>
  <c r="T95" i="1"/>
  <c r="AC94" i="1"/>
  <c r="AB94" i="1"/>
  <c r="AA94" i="1"/>
  <c r="Z94" i="1"/>
  <c r="Y94" i="1"/>
  <c r="X94" i="1"/>
  <c r="W94" i="1"/>
  <c r="V94" i="1"/>
  <c r="U94" i="1"/>
  <c r="T94" i="1"/>
  <c r="AC93" i="1"/>
  <c r="AB93" i="1"/>
  <c r="AA93" i="1"/>
  <c r="Z93" i="1"/>
  <c r="Y93" i="1"/>
  <c r="X93" i="1"/>
  <c r="W93" i="1"/>
  <c r="V93" i="1"/>
  <c r="U93" i="1"/>
  <c r="T93" i="1"/>
  <c r="AC92" i="1"/>
  <c r="AB92" i="1"/>
  <c r="AA92" i="1"/>
  <c r="Z92" i="1"/>
  <c r="Y92" i="1"/>
  <c r="X92" i="1"/>
  <c r="W92" i="1"/>
  <c r="V92" i="1"/>
  <c r="U92" i="1"/>
  <c r="T92" i="1"/>
  <c r="AC91" i="1"/>
  <c r="AB91" i="1"/>
  <c r="AA91" i="1"/>
  <c r="Z91" i="1"/>
  <c r="Y91" i="1"/>
  <c r="X91" i="1"/>
  <c r="W91" i="1"/>
  <c r="V91" i="1"/>
  <c r="U91" i="1"/>
  <c r="T91" i="1"/>
  <c r="AC90" i="1"/>
  <c r="AB90" i="1"/>
  <c r="AA90" i="1"/>
  <c r="Z90" i="1"/>
  <c r="Y90" i="1"/>
  <c r="X90" i="1"/>
  <c r="W90" i="1"/>
  <c r="V90" i="1"/>
  <c r="U90" i="1"/>
  <c r="T90" i="1"/>
  <c r="AC89" i="1"/>
  <c r="AB89" i="1"/>
  <c r="AA89" i="1"/>
  <c r="Z89" i="1"/>
  <c r="Y89" i="1"/>
  <c r="X89" i="1"/>
  <c r="W89" i="1"/>
  <c r="V89" i="1"/>
  <c r="U89" i="1"/>
  <c r="T89" i="1"/>
  <c r="AC88" i="1"/>
  <c r="AB88" i="1"/>
  <c r="AA88" i="1"/>
  <c r="Z88" i="1"/>
  <c r="Y88" i="1"/>
  <c r="X88" i="1"/>
  <c r="W88" i="1"/>
  <c r="V88" i="1"/>
  <c r="U88" i="1"/>
  <c r="T88" i="1"/>
  <c r="AC87" i="1"/>
  <c r="AB87" i="1"/>
  <c r="AA87" i="1"/>
  <c r="Z87" i="1"/>
  <c r="Y87" i="1"/>
  <c r="X87" i="1"/>
  <c r="W87" i="1"/>
  <c r="V87" i="1"/>
  <c r="U87" i="1"/>
  <c r="T87" i="1"/>
  <c r="AC86" i="1"/>
  <c r="AB86" i="1"/>
  <c r="AA86" i="1"/>
  <c r="Z86" i="1"/>
  <c r="Y86" i="1"/>
  <c r="X86" i="1"/>
  <c r="W86" i="1"/>
  <c r="V86" i="1"/>
  <c r="U86" i="1"/>
  <c r="T86" i="1"/>
  <c r="AC85" i="1"/>
  <c r="AB85" i="1"/>
  <c r="AA85" i="1"/>
  <c r="Z85" i="1"/>
  <c r="Y85" i="1"/>
  <c r="X85" i="1"/>
  <c r="W85" i="1"/>
  <c r="V85" i="1"/>
  <c r="U85" i="1"/>
  <c r="T85" i="1"/>
  <c r="AC84" i="1"/>
  <c r="AB84" i="1"/>
  <c r="AA84" i="1"/>
  <c r="Z84" i="1"/>
  <c r="Y84" i="1"/>
  <c r="X84" i="1"/>
  <c r="W84" i="1"/>
  <c r="V84" i="1"/>
  <c r="U84" i="1"/>
  <c r="T84" i="1"/>
  <c r="AC83" i="1"/>
  <c r="AB83" i="1"/>
  <c r="AA83" i="1"/>
  <c r="Z83" i="1"/>
  <c r="Y83" i="1"/>
  <c r="X83" i="1"/>
  <c r="W83" i="1"/>
  <c r="V83" i="1"/>
  <c r="U83" i="1"/>
  <c r="T83" i="1"/>
  <c r="AC82" i="1"/>
  <c r="AB82" i="1"/>
  <c r="AA82" i="1"/>
  <c r="Z82" i="1"/>
  <c r="Y82" i="1"/>
  <c r="X82" i="1"/>
  <c r="W82" i="1"/>
  <c r="V82" i="1"/>
  <c r="U82" i="1"/>
  <c r="T82" i="1"/>
  <c r="AC81" i="1"/>
  <c r="AB81" i="1"/>
  <c r="AA81" i="1"/>
  <c r="Z81" i="1"/>
  <c r="Y81" i="1"/>
  <c r="X81" i="1"/>
  <c r="W81" i="1"/>
  <c r="V81" i="1"/>
  <c r="U81" i="1"/>
  <c r="T81" i="1"/>
  <c r="AC80" i="1"/>
  <c r="AB80" i="1"/>
  <c r="AA80" i="1"/>
  <c r="Z80" i="1"/>
  <c r="Y80" i="1"/>
  <c r="X80" i="1"/>
  <c r="W80" i="1"/>
  <c r="V80" i="1"/>
  <c r="U80" i="1"/>
  <c r="T80" i="1"/>
  <c r="AC79" i="1"/>
  <c r="AB79" i="1"/>
  <c r="AA79" i="1"/>
  <c r="Z79" i="1"/>
  <c r="Y79" i="1"/>
  <c r="X79" i="1"/>
  <c r="W79" i="1"/>
  <c r="V79" i="1"/>
  <c r="U79" i="1"/>
  <c r="T79" i="1"/>
  <c r="AC78" i="1"/>
  <c r="AB78" i="1"/>
  <c r="AA78" i="1"/>
  <c r="Z78" i="1"/>
  <c r="Y78" i="1"/>
  <c r="X78" i="1"/>
  <c r="W78" i="1"/>
  <c r="V78" i="1"/>
  <c r="U78" i="1"/>
  <c r="T78" i="1"/>
  <c r="AC77" i="1"/>
  <c r="AB77" i="1"/>
  <c r="AA77" i="1"/>
  <c r="Z77" i="1"/>
  <c r="Y77" i="1"/>
  <c r="X77" i="1"/>
  <c r="W77" i="1"/>
  <c r="V77" i="1"/>
  <c r="U77" i="1"/>
  <c r="T77" i="1"/>
  <c r="AC76" i="1"/>
  <c r="AB76" i="1"/>
  <c r="AA76" i="1"/>
  <c r="Z76" i="1"/>
  <c r="Y76" i="1"/>
  <c r="X76" i="1"/>
  <c r="W76" i="1"/>
  <c r="V76" i="1"/>
  <c r="U76" i="1"/>
  <c r="T76" i="1"/>
  <c r="AC75" i="1"/>
  <c r="AB75" i="1"/>
  <c r="AA75" i="1"/>
  <c r="Z75" i="1"/>
  <c r="Y75" i="1"/>
  <c r="X75" i="1"/>
  <c r="W75" i="1"/>
  <c r="V75" i="1"/>
  <c r="U75" i="1"/>
  <c r="T75" i="1"/>
  <c r="AC74" i="1"/>
  <c r="AB74" i="1"/>
  <c r="AA74" i="1"/>
  <c r="Z74" i="1"/>
  <c r="Y74" i="1"/>
  <c r="X74" i="1"/>
  <c r="W74" i="1"/>
  <c r="V74" i="1"/>
  <c r="U74" i="1"/>
  <c r="T74" i="1"/>
  <c r="AC73" i="1"/>
  <c r="AB73" i="1"/>
  <c r="AA73" i="1"/>
  <c r="Z73" i="1"/>
  <c r="Y73" i="1"/>
  <c r="X73" i="1"/>
  <c r="W73" i="1"/>
  <c r="V73" i="1"/>
  <c r="U73" i="1"/>
  <c r="T73" i="1"/>
  <c r="AC72" i="1"/>
  <c r="AB72" i="1"/>
  <c r="AA72" i="1"/>
  <c r="Z72" i="1"/>
  <c r="Y72" i="1"/>
  <c r="X72" i="1"/>
  <c r="W72" i="1"/>
  <c r="V72" i="1"/>
  <c r="U72" i="1"/>
  <c r="T72" i="1"/>
  <c r="AC71" i="1"/>
  <c r="AB71" i="1"/>
  <c r="AA71" i="1"/>
  <c r="Z71" i="1"/>
  <c r="Y71" i="1"/>
  <c r="X71" i="1"/>
  <c r="W71" i="1"/>
  <c r="V71" i="1"/>
  <c r="U71" i="1"/>
  <c r="T71" i="1"/>
  <c r="AC70" i="1"/>
  <c r="AB70" i="1"/>
  <c r="AA70" i="1"/>
  <c r="Z70" i="1"/>
  <c r="Y70" i="1"/>
  <c r="X70" i="1"/>
  <c r="W70" i="1"/>
  <c r="V70" i="1"/>
  <c r="U70" i="1"/>
  <c r="T70" i="1"/>
  <c r="AC69" i="1"/>
  <c r="AB69" i="1"/>
  <c r="AA69" i="1"/>
  <c r="Z69" i="1"/>
  <c r="Y69" i="1"/>
  <c r="X69" i="1"/>
  <c r="W69" i="1"/>
  <c r="V69" i="1"/>
  <c r="U69" i="1"/>
  <c r="T69" i="1"/>
  <c r="AC68" i="1"/>
  <c r="AB68" i="1"/>
  <c r="AA68" i="1"/>
  <c r="Z68" i="1"/>
  <c r="Y68" i="1"/>
  <c r="X68" i="1"/>
  <c r="W68" i="1"/>
  <c r="V68" i="1"/>
  <c r="U68" i="1"/>
  <c r="T68" i="1"/>
  <c r="AC67" i="1"/>
  <c r="AB67" i="1"/>
  <c r="AA67" i="1"/>
  <c r="Z67" i="1"/>
  <c r="Y67" i="1"/>
  <c r="X67" i="1"/>
  <c r="W67" i="1"/>
  <c r="V67" i="1"/>
  <c r="U67" i="1"/>
  <c r="T67" i="1"/>
  <c r="AC66" i="1"/>
  <c r="AB66" i="1"/>
  <c r="AA66" i="1"/>
  <c r="Z66" i="1"/>
  <c r="Y66" i="1"/>
  <c r="X66" i="1"/>
  <c r="W66" i="1"/>
  <c r="V66" i="1"/>
  <c r="U66" i="1"/>
  <c r="T66" i="1"/>
  <c r="AC65" i="1"/>
  <c r="AB65" i="1"/>
  <c r="AA65" i="1"/>
  <c r="Z65" i="1"/>
  <c r="Y65" i="1"/>
  <c r="X65" i="1"/>
  <c r="W65" i="1"/>
  <c r="V65" i="1"/>
  <c r="U65" i="1"/>
  <c r="T65" i="1"/>
  <c r="AC64" i="1"/>
  <c r="AB64" i="1"/>
  <c r="AA64" i="1"/>
  <c r="Z64" i="1"/>
  <c r="Y64" i="1"/>
  <c r="X64" i="1"/>
  <c r="W64" i="1"/>
  <c r="V64" i="1"/>
  <c r="U64" i="1"/>
  <c r="T64" i="1"/>
  <c r="AC63" i="1"/>
  <c r="AB63" i="1"/>
  <c r="AA63" i="1"/>
  <c r="Z63" i="1"/>
  <c r="Y63" i="1"/>
  <c r="X63" i="1"/>
  <c r="W63" i="1"/>
  <c r="V63" i="1"/>
  <c r="U63" i="1"/>
  <c r="T63" i="1"/>
  <c r="AC62" i="1"/>
  <c r="AB62" i="1"/>
  <c r="AA62" i="1"/>
  <c r="Z62" i="1"/>
  <c r="Y62" i="1"/>
  <c r="X62" i="1"/>
  <c r="W62" i="1"/>
  <c r="V62" i="1"/>
  <c r="U62" i="1"/>
  <c r="T62" i="1"/>
  <c r="AC61" i="1"/>
  <c r="AB61" i="1"/>
  <c r="AA61" i="1"/>
  <c r="Z61" i="1"/>
  <c r="Y61" i="1"/>
  <c r="X61" i="1"/>
  <c r="W61" i="1"/>
  <c r="V61" i="1"/>
  <c r="U61" i="1"/>
  <c r="T61" i="1"/>
  <c r="AC60" i="1"/>
  <c r="AB60" i="1"/>
  <c r="AA60" i="1"/>
  <c r="Z60" i="1"/>
  <c r="Y60" i="1"/>
  <c r="X60" i="1"/>
  <c r="W60" i="1"/>
  <c r="V60" i="1"/>
  <c r="U60" i="1"/>
  <c r="T60" i="1"/>
  <c r="AC59" i="1"/>
  <c r="AB59" i="1"/>
  <c r="AA59" i="1"/>
  <c r="Z59" i="1"/>
  <c r="Y59" i="1"/>
  <c r="X59" i="1"/>
  <c r="W59" i="1"/>
  <c r="V59" i="1"/>
  <c r="U59" i="1"/>
  <c r="T59" i="1"/>
  <c r="AC58" i="1"/>
  <c r="AB58" i="1"/>
  <c r="AA58" i="1"/>
  <c r="Z58" i="1"/>
  <c r="Y58" i="1"/>
  <c r="X58" i="1"/>
  <c r="W58" i="1"/>
  <c r="V58" i="1"/>
  <c r="U58" i="1"/>
  <c r="T58" i="1"/>
  <c r="AC57" i="1"/>
  <c r="AB57" i="1"/>
  <c r="AA57" i="1"/>
  <c r="Z57" i="1"/>
  <c r="Y57" i="1"/>
  <c r="X57" i="1"/>
  <c r="W57" i="1"/>
  <c r="V57" i="1"/>
  <c r="U57" i="1"/>
  <c r="T57" i="1"/>
  <c r="AC56" i="1"/>
  <c r="AB56" i="1"/>
  <c r="AA56" i="1"/>
  <c r="Z56" i="1"/>
  <c r="Y56" i="1"/>
  <c r="X56" i="1"/>
  <c r="W56" i="1"/>
  <c r="V56" i="1"/>
  <c r="U56" i="1"/>
  <c r="T56" i="1"/>
  <c r="AC55" i="1"/>
  <c r="AB55" i="1"/>
  <c r="AA55" i="1"/>
  <c r="Z55" i="1"/>
  <c r="Y55" i="1"/>
  <c r="X55" i="1"/>
  <c r="W55" i="1"/>
  <c r="V55" i="1"/>
  <c r="U55" i="1"/>
  <c r="T55" i="1"/>
  <c r="AC54" i="1"/>
  <c r="AB54" i="1"/>
  <c r="AA54" i="1"/>
  <c r="Z54" i="1"/>
  <c r="Y54" i="1"/>
  <c r="X54" i="1"/>
  <c r="W54" i="1"/>
  <c r="V54" i="1"/>
  <c r="U54" i="1"/>
  <c r="T54" i="1"/>
  <c r="AC53" i="1"/>
  <c r="AB53" i="1"/>
  <c r="AA53" i="1"/>
  <c r="Z53" i="1"/>
  <c r="Y53" i="1"/>
  <c r="X53" i="1"/>
  <c r="W53" i="1"/>
  <c r="V53" i="1"/>
  <c r="U53" i="1"/>
  <c r="T53" i="1"/>
  <c r="AC52" i="1"/>
  <c r="AB52" i="1"/>
  <c r="AA52" i="1"/>
  <c r="Z52" i="1"/>
  <c r="Y52" i="1"/>
  <c r="X52" i="1"/>
  <c r="W52" i="1"/>
  <c r="V52" i="1"/>
  <c r="U52" i="1"/>
  <c r="T52" i="1"/>
  <c r="AC51" i="1"/>
  <c r="AB51" i="1"/>
  <c r="AA51" i="1"/>
  <c r="Z51" i="1"/>
  <c r="Y51" i="1"/>
  <c r="X51" i="1"/>
  <c r="W51" i="1"/>
  <c r="V51" i="1"/>
  <c r="U51" i="1"/>
  <c r="T51" i="1"/>
  <c r="AC50" i="1"/>
  <c r="AB50" i="1"/>
  <c r="AA50" i="1"/>
  <c r="Z50" i="1"/>
  <c r="Y50" i="1"/>
  <c r="X50" i="1"/>
  <c r="W50" i="1"/>
  <c r="V50" i="1"/>
  <c r="U50" i="1"/>
  <c r="T50" i="1"/>
  <c r="AC49" i="1"/>
  <c r="AB49" i="1"/>
  <c r="AA49" i="1"/>
  <c r="Z49" i="1"/>
  <c r="Y49" i="1"/>
  <c r="X49" i="1"/>
  <c r="W49" i="1"/>
  <c r="V49" i="1"/>
  <c r="U49" i="1"/>
  <c r="T49" i="1"/>
  <c r="AC48" i="1"/>
  <c r="AB48" i="1"/>
  <c r="AA48" i="1"/>
  <c r="Z48" i="1"/>
  <c r="Y48" i="1"/>
  <c r="X48" i="1"/>
  <c r="W48" i="1"/>
  <c r="V48" i="1"/>
  <c r="U48" i="1"/>
  <c r="T48" i="1"/>
  <c r="AC47" i="1"/>
  <c r="AB47" i="1"/>
  <c r="AA47" i="1"/>
  <c r="Z47" i="1"/>
  <c r="Y47" i="1"/>
  <c r="X47" i="1"/>
  <c r="W47" i="1"/>
  <c r="V47" i="1"/>
  <c r="U47" i="1"/>
  <c r="T47" i="1"/>
  <c r="AC46" i="1"/>
  <c r="AB46" i="1"/>
  <c r="AA46" i="1"/>
  <c r="Z46" i="1"/>
  <c r="Y46" i="1"/>
  <c r="X46" i="1"/>
  <c r="W46" i="1"/>
  <c r="V46" i="1"/>
  <c r="U46" i="1"/>
  <c r="T46" i="1"/>
  <c r="AC45" i="1"/>
  <c r="AB45" i="1"/>
  <c r="AA45" i="1"/>
  <c r="Z45" i="1"/>
  <c r="Y45" i="1"/>
  <c r="X45" i="1"/>
  <c r="W45" i="1"/>
  <c r="V45" i="1"/>
  <c r="U45" i="1"/>
  <c r="T45" i="1"/>
  <c r="AC44" i="1"/>
  <c r="AB44" i="1"/>
  <c r="AA44" i="1"/>
  <c r="Z44" i="1"/>
  <c r="Y44" i="1"/>
  <c r="X44" i="1"/>
  <c r="W44" i="1"/>
  <c r="V44" i="1"/>
  <c r="U44" i="1"/>
  <c r="T44" i="1"/>
  <c r="AC43" i="1"/>
  <c r="AB43" i="1"/>
  <c r="AA43" i="1"/>
  <c r="Z43" i="1"/>
  <c r="Y43" i="1"/>
  <c r="X43" i="1"/>
  <c r="W43" i="1"/>
  <c r="V43" i="1"/>
  <c r="U43" i="1"/>
  <c r="T43" i="1"/>
  <c r="AC42" i="1"/>
  <c r="AB42" i="1"/>
  <c r="AA42" i="1"/>
  <c r="Z42" i="1"/>
  <c r="Y42" i="1"/>
  <c r="X42" i="1"/>
  <c r="W42" i="1"/>
  <c r="V42" i="1"/>
  <c r="U42" i="1"/>
  <c r="T42" i="1"/>
  <c r="AC41" i="1"/>
  <c r="AB41" i="1"/>
  <c r="AA41" i="1"/>
  <c r="Z41" i="1"/>
  <c r="Y41" i="1"/>
  <c r="X41" i="1"/>
  <c r="W41" i="1"/>
  <c r="V41" i="1"/>
  <c r="U41" i="1"/>
  <c r="T41" i="1"/>
  <c r="AC40" i="1"/>
  <c r="AB40" i="1"/>
  <c r="AA40" i="1"/>
  <c r="Z40" i="1"/>
  <c r="Y40" i="1"/>
  <c r="X40" i="1"/>
  <c r="W40" i="1"/>
  <c r="V40" i="1"/>
  <c r="U40" i="1"/>
  <c r="T40" i="1"/>
  <c r="AC39" i="1"/>
  <c r="AB39" i="1"/>
  <c r="AA39" i="1"/>
  <c r="Z39" i="1"/>
  <c r="Y39" i="1"/>
  <c r="X39" i="1"/>
  <c r="W39" i="1"/>
  <c r="V39" i="1"/>
  <c r="U39" i="1"/>
  <c r="T39" i="1"/>
  <c r="AC38" i="1"/>
  <c r="AB38" i="1"/>
  <c r="AA38" i="1"/>
  <c r="Z38" i="1"/>
  <c r="Y38" i="1"/>
  <c r="X38" i="1"/>
  <c r="W38" i="1"/>
  <c r="V38" i="1"/>
  <c r="U38" i="1"/>
  <c r="T38" i="1"/>
  <c r="AC37" i="1"/>
  <c r="AB37" i="1"/>
  <c r="AA37" i="1"/>
  <c r="Z37" i="1"/>
  <c r="Y37" i="1"/>
  <c r="X37" i="1"/>
  <c r="W37" i="1"/>
  <c r="V37" i="1"/>
  <c r="U37" i="1"/>
  <c r="T37" i="1"/>
  <c r="AC36" i="1"/>
  <c r="AB36" i="1"/>
  <c r="AA36" i="1"/>
  <c r="Z36" i="1"/>
  <c r="Y36" i="1"/>
  <c r="X36" i="1"/>
  <c r="W36" i="1"/>
  <c r="V36" i="1"/>
  <c r="U36" i="1"/>
  <c r="T36" i="1"/>
  <c r="AC35" i="1"/>
  <c r="AB35" i="1"/>
  <c r="AA35" i="1"/>
  <c r="Z35" i="1"/>
  <c r="Y35" i="1"/>
  <c r="X35" i="1"/>
  <c r="W35" i="1"/>
  <c r="V35" i="1"/>
  <c r="U35" i="1"/>
  <c r="T35" i="1"/>
  <c r="AC34" i="1"/>
  <c r="AB34" i="1"/>
  <c r="AA34" i="1"/>
  <c r="Z34" i="1"/>
  <c r="Y34" i="1"/>
  <c r="X34" i="1"/>
  <c r="W34" i="1"/>
  <c r="V34" i="1"/>
  <c r="U34" i="1"/>
  <c r="T34" i="1"/>
  <c r="AC33" i="1"/>
  <c r="AB33" i="1"/>
  <c r="AA33" i="1"/>
  <c r="Z33" i="1"/>
  <c r="Y33" i="1"/>
  <c r="X33" i="1"/>
  <c r="W33" i="1"/>
  <c r="V33" i="1"/>
  <c r="U33" i="1"/>
  <c r="T33" i="1"/>
  <c r="AC32" i="1"/>
  <c r="AB32" i="1"/>
  <c r="AA32" i="1"/>
  <c r="Z32" i="1"/>
  <c r="Y32" i="1"/>
  <c r="X32" i="1"/>
  <c r="W32" i="1"/>
  <c r="V32" i="1"/>
  <c r="U32" i="1"/>
  <c r="T32" i="1"/>
  <c r="AC31" i="1"/>
  <c r="AB31" i="1"/>
  <c r="AA31" i="1"/>
  <c r="Z31" i="1"/>
  <c r="Y31" i="1"/>
  <c r="X31" i="1"/>
  <c r="W31" i="1"/>
  <c r="V31" i="1"/>
  <c r="U31" i="1"/>
  <c r="T31" i="1"/>
  <c r="AC30" i="1"/>
  <c r="AB30" i="1"/>
  <c r="AA30" i="1"/>
  <c r="Z30" i="1"/>
  <c r="Y30" i="1"/>
  <c r="X30" i="1"/>
  <c r="W30" i="1"/>
  <c r="V30" i="1"/>
  <c r="U30" i="1"/>
  <c r="T30" i="1"/>
  <c r="AC29" i="1"/>
  <c r="AB29" i="1"/>
  <c r="AA29" i="1"/>
  <c r="Z29" i="1"/>
  <c r="Y29" i="1"/>
  <c r="X29" i="1"/>
  <c r="W29" i="1"/>
  <c r="V29" i="1"/>
  <c r="U29" i="1"/>
  <c r="T29" i="1"/>
  <c r="AC28" i="1"/>
  <c r="AB28" i="1"/>
  <c r="AA28" i="1"/>
  <c r="Z28" i="1"/>
  <c r="Y28" i="1"/>
  <c r="X28" i="1"/>
  <c r="W28" i="1"/>
  <c r="V28" i="1"/>
  <c r="U28" i="1"/>
  <c r="T28" i="1"/>
  <c r="AC27" i="1"/>
  <c r="AB27" i="1"/>
  <c r="AA27" i="1"/>
  <c r="Z27" i="1"/>
  <c r="Y27" i="1"/>
  <c r="X27" i="1"/>
  <c r="W27" i="1"/>
  <c r="V27" i="1"/>
  <c r="U27" i="1"/>
  <c r="T27" i="1"/>
  <c r="AC26" i="1"/>
  <c r="AB26" i="1"/>
  <c r="AA26" i="1"/>
  <c r="Z26" i="1"/>
  <c r="Y26" i="1"/>
  <c r="X26" i="1"/>
  <c r="W26" i="1"/>
  <c r="V26" i="1"/>
  <c r="U26" i="1"/>
  <c r="T26" i="1"/>
  <c r="AC25" i="1"/>
  <c r="AB25" i="1"/>
  <c r="AA25" i="1"/>
  <c r="Z25" i="1"/>
  <c r="Y25" i="1"/>
  <c r="X25" i="1"/>
  <c r="W25" i="1"/>
  <c r="V25" i="1"/>
  <c r="U25" i="1"/>
  <c r="T25" i="1"/>
  <c r="AC24" i="1"/>
  <c r="AB24" i="1"/>
  <c r="AA24" i="1"/>
  <c r="Z24" i="1"/>
  <c r="Y24" i="1"/>
  <c r="X24" i="1"/>
  <c r="W24" i="1"/>
  <c r="V24" i="1"/>
  <c r="U24" i="1"/>
  <c r="T24" i="1"/>
  <c r="AC23" i="1"/>
  <c r="AB23" i="1"/>
  <c r="AA23" i="1"/>
  <c r="Z23" i="1"/>
  <c r="Y23" i="1"/>
  <c r="X23" i="1"/>
  <c r="W23" i="1"/>
  <c r="V23" i="1"/>
  <c r="U23" i="1"/>
  <c r="T23" i="1"/>
  <c r="AC22" i="1"/>
  <c r="AB22" i="1"/>
  <c r="AA22" i="1"/>
  <c r="Z22" i="1"/>
  <c r="Y22" i="1"/>
  <c r="X22" i="1"/>
  <c r="W22" i="1"/>
  <c r="V22" i="1"/>
  <c r="U22" i="1"/>
  <c r="T22" i="1"/>
  <c r="AC21" i="1"/>
  <c r="AB21" i="1"/>
  <c r="AA21" i="1"/>
  <c r="Z21" i="1"/>
  <c r="Y21" i="1"/>
  <c r="X21" i="1"/>
  <c r="W21" i="1"/>
  <c r="V21" i="1"/>
  <c r="U21" i="1"/>
  <c r="T21" i="1"/>
  <c r="AC20" i="1"/>
  <c r="AB20" i="1"/>
  <c r="AA20" i="1"/>
  <c r="Z20" i="1"/>
  <c r="Y20" i="1"/>
  <c r="X20" i="1"/>
  <c r="W20" i="1"/>
  <c r="V20" i="1"/>
  <c r="U20" i="1"/>
  <c r="T20" i="1"/>
  <c r="AC19" i="1"/>
  <c r="AB19" i="1"/>
  <c r="AA19" i="1"/>
  <c r="Z19" i="1"/>
  <c r="Y19" i="1"/>
  <c r="X19" i="1"/>
  <c r="W19" i="1"/>
  <c r="V19" i="1"/>
  <c r="U19" i="1"/>
  <c r="T19" i="1"/>
  <c r="AC18" i="1"/>
  <c r="AB18" i="1"/>
  <c r="AA18" i="1"/>
  <c r="Z18" i="1"/>
  <c r="Y18" i="1"/>
  <c r="X18" i="1"/>
  <c r="W18" i="1"/>
  <c r="V18" i="1"/>
  <c r="U18" i="1"/>
  <c r="T18" i="1"/>
  <c r="AC17" i="1"/>
  <c r="AB17" i="1"/>
  <c r="AA17" i="1"/>
  <c r="Z17" i="1"/>
  <c r="Y17" i="1"/>
  <c r="X17" i="1"/>
  <c r="W17" i="1"/>
  <c r="V17" i="1"/>
  <c r="U17" i="1"/>
  <c r="T17" i="1"/>
  <c r="AC16" i="1"/>
  <c r="AB16" i="1"/>
  <c r="AA16" i="1"/>
  <c r="Z16" i="1"/>
  <c r="Y16" i="1"/>
  <c r="X16" i="1"/>
  <c r="W16" i="1"/>
  <c r="V16" i="1"/>
  <c r="U16" i="1"/>
  <c r="T16" i="1"/>
  <c r="AC15" i="1"/>
  <c r="AB15" i="1"/>
  <c r="AA15" i="1"/>
  <c r="Z15" i="1"/>
  <c r="Y15" i="1"/>
  <c r="X15" i="1"/>
  <c r="W15" i="1"/>
  <c r="V15" i="1"/>
  <c r="U15" i="1"/>
  <c r="T15" i="1"/>
  <c r="AC14" i="1"/>
  <c r="AB14" i="1"/>
  <c r="AA14" i="1"/>
  <c r="Z14" i="1"/>
  <c r="Y14" i="1"/>
  <c r="X14" i="1"/>
  <c r="W14" i="1"/>
  <c r="V14" i="1"/>
  <c r="U14" i="1"/>
  <c r="T14" i="1"/>
  <c r="AC13" i="1"/>
  <c r="AB13" i="1"/>
  <c r="AA13" i="1"/>
  <c r="Z13" i="1"/>
  <c r="Y13" i="1"/>
  <c r="X13" i="1"/>
  <c r="W13" i="1"/>
  <c r="V13" i="1"/>
  <c r="U13" i="1"/>
  <c r="T13" i="1"/>
  <c r="AC12" i="1"/>
  <c r="AB12" i="1"/>
  <c r="AA12" i="1"/>
  <c r="Z12" i="1"/>
  <c r="Y12" i="1"/>
  <c r="X12" i="1"/>
  <c r="W12" i="1"/>
  <c r="V12" i="1"/>
  <c r="U12" i="1"/>
  <c r="T12" i="1"/>
  <c r="AC11" i="1"/>
  <c r="AB11" i="1"/>
  <c r="AA11" i="1"/>
  <c r="Z11" i="1"/>
  <c r="Y11" i="1"/>
  <c r="X11" i="1"/>
  <c r="W11" i="1"/>
  <c r="V11" i="1"/>
  <c r="U11" i="1"/>
  <c r="T11" i="1"/>
  <c r="AC10" i="1"/>
  <c r="AB10" i="1"/>
  <c r="AA10" i="1"/>
  <c r="Z10" i="1"/>
  <c r="Y10" i="1"/>
  <c r="X10" i="1"/>
  <c r="W10" i="1"/>
  <c r="V10" i="1"/>
  <c r="U10" i="1"/>
  <c r="T10" i="1"/>
  <c r="AC9" i="1"/>
  <c r="AB9" i="1"/>
  <c r="AA9" i="1"/>
  <c r="Z9" i="1"/>
  <c r="Y9" i="1"/>
  <c r="X9" i="1"/>
  <c r="W9" i="1"/>
  <c r="V9" i="1"/>
  <c r="U9" i="1"/>
  <c r="T9" i="1"/>
  <c r="AC8" i="1"/>
  <c r="AB8" i="1"/>
  <c r="AA8" i="1"/>
  <c r="Z8" i="1"/>
  <c r="Y8" i="1"/>
  <c r="X8" i="1"/>
  <c r="W8" i="1"/>
  <c r="V8" i="1"/>
  <c r="U8" i="1"/>
  <c r="T8" i="1"/>
  <c r="AC7" i="1"/>
  <c r="AB7" i="1"/>
  <c r="AA7" i="1"/>
  <c r="Z7" i="1"/>
  <c r="Y7" i="1"/>
  <c r="X7" i="1"/>
  <c r="W7" i="1"/>
  <c r="V7" i="1"/>
  <c r="U7" i="1"/>
  <c r="T7" i="1"/>
  <c r="AC6" i="1"/>
  <c r="AB6" i="1"/>
  <c r="AA6" i="1"/>
  <c r="Z6" i="1"/>
  <c r="Y6" i="1"/>
  <c r="X6" i="1"/>
  <c r="W6" i="1"/>
  <c r="V6" i="1"/>
  <c r="U6" i="1"/>
  <c r="T6" i="1"/>
  <c r="AC5" i="1"/>
  <c r="AB5" i="1"/>
  <c r="AA5" i="1"/>
  <c r="Z5" i="1"/>
  <c r="Y5" i="1"/>
  <c r="X5" i="1"/>
  <c r="W5" i="1"/>
  <c r="V5" i="1"/>
  <c r="U5" i="1"/>
  <c r="T5" i="1"/>
  <c r="AC4" i="1"/>
  <c r="AB4" i="1"/>
  <c r="AA4" i="1"/>
  <c r="Z4" i="1"/>
  <c r="Y4" i="1"/>
  <c r="X4" i="1"/>
  <c r="W4" i="1"/>
  <c r="V4" i="1"/>
  <c r="U4" i="1"/>
  <c r="T4" i="1"/>
  <c r="AC3" i="1"/>
  <c r="AB3" i="1"/>
  <c r="AA3" i="1"/>
  <c r="Z3" i="1"/>
  <c r="Y3" i="1"/>
  <c r="X3" i="1"/>
  <c r="W3" i="1"/>
  <c r="V3" i="1"/>
  <c r="U3" i="1"/>
  <c r="T3" i="1"/>
  <c r="AC2" i="1"/>
  <c r="AB2" i="1"/>
  <c r="AA2" i="1"/>
  <c r="Z2" i="1"/>
  <c r="Y2" i="1"/>
  <c r="X2" i="1"/>
  <c r="W2" i="1"/>
  <c r="V2" i="1"/>
  <c r="U2" i="1"/>
  <c r="T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37" i="3" l="1" a="1"/>
  <c r="J37" i="3" s="1"/>
  <c r="J6" i="3" a="1"/>
  <c r="J6" i="3" s="1"/>
  <c r="J14" i="3" a="1"/>
  <c r="J14" i="3" s="1"/>
  <c r="J22" i="3" a="1"/>
  <c r="J22" i="3" s="1"/>
  <c r="J30" i="3" a="1"/>
  <c r="J30" i="3" s="1"/>
  <c r="J7" i="3" a="1"/>
  <c r="J7" i="3" s="1"/>
  <c r="J15" i="3" a="1"/>
  <c r="J15" i="3" s="1"/>
  <c r="J23" i="3" a="1"/>
  <c r="J23" i="3" s="1"/>
  <c r="J31" i="3" a="1"/>
  <c r="J31" i="3" s="1"/>
  <c r="J8" i="3" a="1"/>
  <c r="J8" i="3" s="1"/>
  <c r="J16" i="3" a="1"/>
  <c r="J16" i="3" s="1"/>
  <c r="J24" i="3" a="1"/>
  <c r="J24" i="3" s="1"/>
  <c r="J32" i="3" a="1"/>
  <c r="J32" i="3" s="1"/>
  <c r="J9" i="3" a="1"/>
  <c r="J9" i="3" s="1"/>
  <c r="J17" i="3" a="1"/>
  <c r="J17" i="3" s="1"/>
  <c r="J25" i="3" a="1"/>
  <c r="J25" i="3" s="1"/>
  <c r="J33" i="3" a="1"/>
  <c r="J33" i="3" s="1"/>
  <c r="J2" i="3" a="1"/>
  <c r="J2" i="3" s="1"/>
  <c r="J10" i="3" a="1"/>
  <c r="J10" i="3" s="1"/>
  <c r="J18" i="3" a="1"/>
  <c r="J18" i="3" s="1"/>
  <c r="J26" i="3" a="1"/>
  <c r="J26" i="3" s="1"/>
  <c r="J34" i="3" a="1"/>
  <c r="J34" i="3" s="1"/>
  <c r="J3" i="3" a="1"/>
  <c r="J3" i="3" s="1"/>
  <c r="J11" i="3" a="1"/>
  <c r="J11" i="3" s="1"/>
  <c r="J19" i="3" a="1"/>
  <c r="J19" i="3" s="1"/>
  <c r="J27" i="3" a="1"/>
  <c r="J27" i="3" s="1"/>
  <c r="J35" i="3" a="1"/>
  <c r="J35" i="3" s="1"/>
  <c r="J4" i="3" a="1"/>
  <c r="J4" i="3" s="1"/>
  <c r="J12" i="3" a="1"/>
  <c r="J12" i="3" s="1"/>
  <c r="J20" i="3" a="1"/>
  <c r="J20" i="3" s="1"/>
  <c r="J28" i="3" a="1"/>
  <c r="J28" i="3" s="1"/>
  <c r="J36" i="3" a="1"/>
  <c r="J36" i="3" s="1"/>
  <c r="J5" i="3" a="1"/>
  <c r="J5" i="3" s="1"/>
  <c r="J13" i="3" a="1"/>
  <c r="J13" i="3" s="1"/>
  <c r="J21" i="3" a="1"/>
  <c r="J21" i="3" s="1"/>
  <c r="J29" i="3" a="1"/>
  <c r="J29" i="3" s="1"/>
  <c r="J45" i="7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<sst xmlns="http://schemas.openxmlformats.org/spreadsheetml/2006/main" count="4245" uniqueCount="1937">
  <si>
    <t>Kode_Brg</t>
  </si>
  <si>
    <t>Nama_Brg</t>
  </si>
  <si>
    <t>Kode_sat_Std</t>
  </si>
  <si>
    <t>Saldo Akhir (Std)</t>
  </si>
  <si>
    <t>Penjualan 3 Bulan (June 2026)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</si>
  <si>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</si>
  <si>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</si>
  <si>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</si>
  <si>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</si>
  <si>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</si>
  <si>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</si>
  <si>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</si>
  <si>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</si>
  <si>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</si>
  <si>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</si>
  <si>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</si>
  <si>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</si>
  <si>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</si>
  <si>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</si>
  <si>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</si>
  <si>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</si>
  <si>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</si>
  <si>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</si>
  <si>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</si>
  <si>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</si>
  <si>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</si>
  <si>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</si>
  <si>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</si>
  <si>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</si>
  <si>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</si>
  <si>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</si>
  <si>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</si>
  <si>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</si>
  <si>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</si>
  <si>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</si>
  <si>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</si>
  <si>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</si>
  <si>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</si>
  <si>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</si>
  <si>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</si>
  <si>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</si>
  <si>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</si>
  <si>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</si>
  <si>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</si>
  <si>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</si>
  <si>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</si>
  <si>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</si>
  <si>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</si>
  <si>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</si>
  <si>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</si>
  <si>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</si>
  <si>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</si>
  <si>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</si>
  <si>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</si>
  <si>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</si>
  <si>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</si>
  <si>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</si>
  <si>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</si>
  <si>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</si>
  <si>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</si>
  <si>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</si>
  <si>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</si>
  <si>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</si>
  <si>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</si>
  <si>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</si>
  <si>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</si>
  <si>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</si>
  <si>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</si>
  <si>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</si>
  <si>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</si>
  <si>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</si>
  <si>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</si>
  <si>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</si>
  <si>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</si>
  <si>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</si>
  <si>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</si>
  <si>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</si>
  <si>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</si>
  <si>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</si>
  <si>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</si>
  <si>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</si>
  <si>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</si>
  <si>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</si>
  <si>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</si>
  <si>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</si>
  <si>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</si>
  <si>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</si>
  <si>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</si>
  <si>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</si>
  <si>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</si>
  <si>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</si>
  <si>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</si>
  <si>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</si>
  <si>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</si>
  <si>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</si>
  <si>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</si>
  <si>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</si>
  <si>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</si>
  <si>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</si>
  <si>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</si>
  <si>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</si>
  <si>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</si>
  <si>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</si>
  <si>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</si>
  <si>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</si>
  <si>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</si>
  <si>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</si>
  <si>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</si>
  <si>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</si>
  <si>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</si>
  <si>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</si>
  <si>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</si>
  <si>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</si>
  <si>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</si>
  <si>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</si>
  <si>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</si>
  <si>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</si>
  <si>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</si>
  <si>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</si>
  <si>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</si>
  <si>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</si>
  <si>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</si>
  <si>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</si>
  <si>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</si>
  <si>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</si>
  <si>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</si>
  <si>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</si>
  <si>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</si>
  <si>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</si>
  <si>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</si>
  <si>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</si>
  <si>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</si>
  <si>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</si>
  <si>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</si>
  <si>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</si>
  <si>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</si>
  <si>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</si>
  <si>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</si>
  <si>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</si>
  <si>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</si>
  <si>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</si>
  <si>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</si>
  <si>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</si>
  <si>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</si>
  <si>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</si>
  <si>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</si>
  <si>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</si>
  <si>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</si>
  <si>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</si>
  <si>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</si>
  <si>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</si>
  <si>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</si>
  <si>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</si>
  <si>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</si>
  <si>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</si>
  <si>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</si>
  <si>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</si>
  <si>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</si>
  <si>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</si>
  <si>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</si>
  <si>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</si>
  <si>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</si>
  <si>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</si>
  <si>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</si>
  <si>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</si>
  <si>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</si>
  <si>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</si>
  <si>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</si>
  <si>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</si>
  <si>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</si>
  <si>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</si>
  <si>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</si>
  <si>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</si>
  <si>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</si>
  <si>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</si>
  <si>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</si>
  <si>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</si>
  <si>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</si>
  <si>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</si>
  <si>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</si>
  <si>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</si>
  <si>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</si>
  <si>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</si>
  <si>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</si>
  <si>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</si>
  <si>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</si>
  <si>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</si>
  <si>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</si>
  <si>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</si>
  <si>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</si>
  <si>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</si>
  <si>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</si>
  <si>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</si>
  <si>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</si>
  <si>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</si>
  <si>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</si>
  <si>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</si>
  <si>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</si>
  <si>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</si>
  <si>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</si>
  <si>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</si>
  <si>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</si>
  <si>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</si>
  <si>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</si>
  <si>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</si>
  <si>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</si>
  <si>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</si>
  <si>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</si>
  <si>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</si>
  <si>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</si>
  <si>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</si>
  <si>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</si>
  <si>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</si>
  <si>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</si>
  <si>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</si>
  <si>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</si>
  <si>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</si>
  <si>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</si>
  <si>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</si>
  <si>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</si>
  <si>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</si>
  <si>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</si>
  <si>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</si>
  <si>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</si>
  <si>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</si>
  <si>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</si>
  <si>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</si>
  <si>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</si>
  <si>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</si>
  <si>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</si>
  <si>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</si>
  <si>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</si>
  <si>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</si>
  <si>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</si>
  <si>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</si>
  <si>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</si>
  <si>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</si>
  <si>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</si>
  <si>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</si>
  <si>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</si>
  <si>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</si>
  <si>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</si>
  <si>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</si>
  <si>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</si>
  <si>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</si>
  <si>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</si>
  <si>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</si>
  <si>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</si>
  <si>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</si>
  <si>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</si>
  <si>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</si>
  <si>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</si>
  <si>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</si>
  <si>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</si>
  <si>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</si>
  <si>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</si>
  <si>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</si>
  <si>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</si>
  <si>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</si>
  <si>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</si>
  <si>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</si>
  <si>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</si>
  <si>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</si>
  <si>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</si>
  <si>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</si>
  <si>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</si>
  <si>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</si>
  <si>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</si>
  <si>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</si>
  <si>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</si>
  <si>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</si>
  <si>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</si>
  <si>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</si>
  <si>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</si>
  <si>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</si>
  <si>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</si>
  <si>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</si>
  <si>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</si>
  <si>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</si>
  <si>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</si>
  <si>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</si>
  <si>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</si>
  <si>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</si>
  <si>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</si>
  <si>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</si>
  <si>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</si>
  <si>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</si>
  <si>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</si>
  <si>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</si>
  <si>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</si>
  <si>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</si>
  <si>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</si>
  <si>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</si>
  <si>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</si>
  <si>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</si>
  <si>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</si>
  <si>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</si>
  <si>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</si>
  <si>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</si>
  <si>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</si>
  <si>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</si>
  <si>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</si>
  <si>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</si>
  <si>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</si>
  <si>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</si>
  <si>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</si>
  <si>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</si>
  <si>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</si>
  <si>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</si>
  <si>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</si>
  <si>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</si>
  <si>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</si>
  <si>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</si>
  <si>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</si>
  <si>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</si>
  <si>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</si>
  <si>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</si>
  <si>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</si>
  <si>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</si>
  <si>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</si>
  <si>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</si>
  <si>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</si>
  <si>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</si>
  <si>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</si>
  <si>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</si>
  <si>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</si>
  <si>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</si>
  <si>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</si>
  <si>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</si>
  <si>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</si>
  <si>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</si>
  <si>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</si>
  <si>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</si>
  <si>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</si>
  <si>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</si>
  <si>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</si>
  <si>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</si>
  <si>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</si>
  <si>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</si>
  <si>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</si>
  <si>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</si>
  <si>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</si>
  <si>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</si>
  <si>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</si>
  <si>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</si>
  <si>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</si>
  <si>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</si>
  <si>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</si>
  <si>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</si>
  <si>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</si>
  <si>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</si>
  <si>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</si>
  <si>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</si>
  <si>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</si>
  <si>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</si>
  <si>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</si>
  <si>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</si>
  <si>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</si>
  <si>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</si>
  <si>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</si>
  <si>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</si>
  <si>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</si>
  <si>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</si>
  <si>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</si>
  <si>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</si>
  <si>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</si>
  <si>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</si>
  <si>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</si>
  <si>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</si>
  <si>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</si>
  <si>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</si>
  <si>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</si>
  <si>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</si>
  <si>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</si>
  <si>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</si>
  <si>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</si>
  <si>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</si>
  <si>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</si>
  <si>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</si>
  <si>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</si>
  <si>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</si>
  <si>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</si>
  <si>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</si>
  <si>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</si>
  <si>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</si>
  <si>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</si>
  <si>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</si>
  <si>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</si>
  <si>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</si>
  <si>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</si>
  <si>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</si>
  <si>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</si>
  <si>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</si>
  <si>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</si>
  <si>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</si>
  <si>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</si>
  <si>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</si>
  <si>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</si>
  <si>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</si>
  <si>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</si>
  <si>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</si>
  <si>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</si>
  <si>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</si>
  <si>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</si>
  <si>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</si>
  <si>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</si>
  <si>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</si>
  <si>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</si>
  <si>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</si>
  <si>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</si>
  <si>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</si>
  <si>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</si>
  <si>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</si>
  <si>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</si>
  <si>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</si>
  <si>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</si>
  <si>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</si>
  <si>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</si>
  <si>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</si>
  <si>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</si>
  <si>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</si>
  <si>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</si>
  <si>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</si>
  <si>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</si>
  <si>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</si>
  <si>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</si>
  <si>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</si>
  <si>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</si>
  <si>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</si>
  <si>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</si>
  <si>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</si>
  <si>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</si>
  <si>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</si>
  <si>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</si>
  <si>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</si>
  <si>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</si>
  <si>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</si>
  <si>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</si>
  <si>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</si>
  <si>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</si>
  <si>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</si>
  <si>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</si>
  <si>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</si>
  <si>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</si>
  <si>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</si>
  <si>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</si>
  <si>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</si>
  <si>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</si>
  <si>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</si>
  <si>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</si>
  <si>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</si>
  <si>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</si>
  <si>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</si>
  <si>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</si>
  <si>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</si>
  <si>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</si>
  <si>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</si>
  <si>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</si>
  <si>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</si>
  <si>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</si>
  <si>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</si>
  <si>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</si>
  <si>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</si>
  <si>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</si>
  <si>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</si>
  <si>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</si>
  <si>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</si>
  <si>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</si>
  <si>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</si>
  <si>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</si>
  <si>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</si>
  <si>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</si>
  <si>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</si>
  <si>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</si>
  <si>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</si>
  <si>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</si>
  <si>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</si>
  <si>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</si>
  <si>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</si>
  <si>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</si>
  <si>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</si>
  <si>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</si>
  <si>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</si>
  <si>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</si>
  <si>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</si>
  <si>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</si>
  <si>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</si>
  <si>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</si>
  <si>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</si>
  <si>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</si>
  <si>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</si>
  <si>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</si>
  <si>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</si>
  <si>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</si>
  <si>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</si>
  <si>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</si>
  <si>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</si>
  <si>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</si>
  <si>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</si>
  <si>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</si>
  <si>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</si>
  <si>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</si>
  <si>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</si>
  <si>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</si>
  <si>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</si>
  <si>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</si>
  <si>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</si>
  <si>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</si>
  <si>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</si>
  <si>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</si>
  <si>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</si>
  <si>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</si>
  <si>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</si>
  <si>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</si>
  <si>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</si>
  <si>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</si>
  <si>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</si>
  <si>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</si>
  <si>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</si>
  <si>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</si>
  <si>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</si>
  <si>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</si>
  <si>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</si>
  <si>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</si>
  <si>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</si>
  <si>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</si>
  <si>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</si>
  <si>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</si>
  <si>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</si>
  <si>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</si>
  <si>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</si>
  <si>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</si>
  <si>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</si>
  <si>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</si>
  <si>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</si>
  <si>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</si>
  <si>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</si>
  <si>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</si>
  <si>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</si>
  <si>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</si>
  <si>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</si>
  <si>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</si>
  <si>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</si>
  <si>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</si>
  <si>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</si>
  <si>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</si>
  <si>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</si>
  <si>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</si>
  <si>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</si>
  <si>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</si>
  <si>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</si>
  <si>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</si>
  <si>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</si>
  <si>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</si>
  <si>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</si>
  <si>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</si>
  <si>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</si>
  <si>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</si>
  <si>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</si>
  <si>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</si>
  <si>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</si>
  <si>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</si>
  <si>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</si>
  <si>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</si>
  <si>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</si>
  <si>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</si>
  <si>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</si>
  <si>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</si>
  <si>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</si>
  <si>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</si>
  <si>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</si>
  <si>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</si>
  <si>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</si>
  <si>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</si>
  <si>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</si>
  <si>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</si>
  <si>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</si>
  <si>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</si>
  <si>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</si>
  <si>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</si>
  <si>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</si>
  <si>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</si>
  <si>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</si>
  <si>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</si>
  <si>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</si>
  <si>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</si>
  <si>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</si>
  <si>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</si>
  <si>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</si>
  <si>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</si>
  <si>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</si>
  <si>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</si>
  <si>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</si>
  <si>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</si>
  <si>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</si>
  <si>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</si>
  <si>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</si>
  <si>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</si>
  <si>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</si>
  <si>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</si>
  <si>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</si>
  <si>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</si>
  <si>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</si>
  <si>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</si>
  <si>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</si>
  <si>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</si>
  <si>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</si>
  <si>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</si>
  <si>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</si>
  <si>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</si>
  <si>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</si>
  <si>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</si>
  <si>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</si>
  <si>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</si>
  <si>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</si>
  <si>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</si>
  <si>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</si>
  <si>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</si>
  <si>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</si>
  <si>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</si>
  <si>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</si>
  <si>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</si>
  <si>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</si>
  <si>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</si>
  <si>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</si>
  <si>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</si>
  <si>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</si>
  <si>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</si>
  <si>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</si>
  <si>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</si>
  <si>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</si>
  <si>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</si>
  <si>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</si>
  <si>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</si>
  <si>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</si>
  <si>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</si>
  <si>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</si>
  <si>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</si>
  <si>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</si>
  <si>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</si>
  <si>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</si>
  <si>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</si>
  <si>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</si>
  <si>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</si>
  <si>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</si>
  <si>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</si>
  <si>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</si>
  <si>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</si>
  <si>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</si>
  <si>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</si>
  <si>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</si>
  <si>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</si>
  <si>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</si>
  <si>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</si>
  <si>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</si>
  <si>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</si>
  <si>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</si>
  <si>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</si>
  <si>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</si>
  <si>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</si>
  <si>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</si>
  <si>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</si>
  <si>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</si>
  <si>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</si>
  <si>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</si>
  <si>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</si>
  <si>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</si>
  <si>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</si>
  <si>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</si>
  <si>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</si>
  <si>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</si>
  <si>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</si>
  <si>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</si>
  <si>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</si>
  <si>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</si>
  <si>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</si>
  <si>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</si>
  <si>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</si>
  <si>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</si>
  <si>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</si>
  <si>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</si>
  <si>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</si>
  <si>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</si>
  <si>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</si>
  <si>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</si>
  <si>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</si>
  <si>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</si>
  <si>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</si>
  <si>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</si>
  <si>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</si>
  <si>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</si>
  <si>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</si>
  <si>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</si>
  <si>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</si>
  <si>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</si>
  <si>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</si>
  <si>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</si>
  <si>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</si>
  <si>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</si>
  <si>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</si>
  <si>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</si>
  <si>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</si>
  <si>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</si>
  <si>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</si>
  <si>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</si>
  <si>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</si>
  <si>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</si>
  <si>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</si>
  <si>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</si>
  <si>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</si>
  <si>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</si>
  <si>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</si>
  <si>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</si>
  <si>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</si>
  <si>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</si>
  <si>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</si>
  <si>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</si>
  <si>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</si>
  <si>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</si>
  <si>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</si>
  <si>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</si>
  <si>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</si>
  <si>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</si>
  <si>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</si>
  <si>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</si>
  <si>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</si>
  <si>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</si>
  <si>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</si>
  <si>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</si>
  <si>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</si>
  <si>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</si>
  <si>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</si>
  <si>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</si>
  <si>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</si>
  <si>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</si>
  <si>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</si>
  <si>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</si>
  <si>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</si>
  <si>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</si>
  <si>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</si>
  <si>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</si>
  <si>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</si>
  <si>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</si>
  <si>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</si>
  <si>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</si>
  <si>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</si>
  <si>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</si>
  <si>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</si>
  <si>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</si>
  <si>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</si>
  <si>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</si>
  <si>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</si>
  <si>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</si>
  <si>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</si>
  <si>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</si>
  <si>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</si>
  <si>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</si>
  <si>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</si>
  <si>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</si>
  <si>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</si>
  <si>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</si>
  <si>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</si>
  <si>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</si>
  <si>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</si>
  <si>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</si>
  <si>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</si>
  <si>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</si>
  <si>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</si>
  <si>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</si>
  <si>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</si>
  <si>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</si>
  <si>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</si>
  <si>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</si>
  <si>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</si>
  <si>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</si>
  <si>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</si>
  <si>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</si>
  <si>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</si>
  <si>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</si>
  <si>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</si>
  <si>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</si>
  <si>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</si>
  <si>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</si>
  <si>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</si>
  <si>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</si>
  <si>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</si>
  <si>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</si>
  <si>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</si>
  <si>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</si>
  <si>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</si>
  <si>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</si>
  <si>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</si>
  <si>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</si>
  <si>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</si>
  <si>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</si>
  <si>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</si>
  <si>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</si>
  <si>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</si>
  <si>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</si>
  <si>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</si>
  <si>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</si>
  <si>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</si>
  <si>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</si>
  <si>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</si>
  <si>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</si>
  <si>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</si>
  <si>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</si>
  <si>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</si>
  <si>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</si>
  <si>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</si>
  <si>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</si>
  <si>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</si>
  <si>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</si>
  <si>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</si>
  <si>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</si>
  <si>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</si>
  <si>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</si>
  <si>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</si>
  <si>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</si>
  <si>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</si>
  <si>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</si>
  <si>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</si>
  <si>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</si>
  <si>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</si>
  <si>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</si>
  <si>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</si>
  <si>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</si>
  <si>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</si>
  <si>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</si>
  <si>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</si>
  <si>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</si>
  <si>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</si>
  <si>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</si>
  <si>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</si>
  <si>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</si>
  <si>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</si>
  <si>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</si>
  <si>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</si>
  <si>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</si>
  <si>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</si>
  <si>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</si>
  <si>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</si>
  <si>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</si>
  <si>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</si>
  <si>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</si>
  <si>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</si>
  <si>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</si>
  <si>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</si>
  <si>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</si>
  <si>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</si>
  <si>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</si>
  <si>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</si>
  <si>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</si>
  <si>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</si>
  <si>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</si>
  <si>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</si>
  <si>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</si>
  <si>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</si>
  <si>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</si>
  <si>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</si>
  <si>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</si>
  <si>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</si>
  <si>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</si>
  <si>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</si>
  <si>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</si>
  <si>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</si>
  <si>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</si>
  <si>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</si>
  <si>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</si>
  <si>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</si>
  <si>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</si>
  <si>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</si>
  <si>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</si>
  <si>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</si>
  <si>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</si>
  <si>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</si>
  <si>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</si>
  <si>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</si>
  <si>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</si>
  <si>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</si>
  <si>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</si>
  <si>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</si>
  <si>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</si>
  <si>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</si>
  <si>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</si>
  <si>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</si>
  <si>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</si>
  <si>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</si>
  <si>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</si>
  <si>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</si>
  <si>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</si>
  <si>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</si>
  <si>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</si>
  <si>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</si>
  <si>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</si>
  <si>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</si>
  <si>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</si>
  <si>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</si>
  <si>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</si>
  <si>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</si>
  <si>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</si>
  <si>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</si>
  <si>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</si>
  <si>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</si>
  <si>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</si>
  <si>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</si>
  <si>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</si>
  <si>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</si>
  <si>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</si>
  <si>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</si>
  <si>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</si>
  <si>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</si>
  <si>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</si>
  <si>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</si>
  <si>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</si>
  <si>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</si>
  <si>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</si>
  <si>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</si>
  <si>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</si>
  <si>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</si>
  <si>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</si>
  <si>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</si>
  <si>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</si>
  <si>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</si>
  <si>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</si>
  <si>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</si>
  <si>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</si>
  <si>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</si>
  <si>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</si>
  <si>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</si>
  <si>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</si>
  <si>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</si>
  <si>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</si>
  <si>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</si>
  <si>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</si>
  <si>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</si>
  <si>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</si>
  <si>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</si>
  <si>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</si>
  <si>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</si>
  <si>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</si>
  <si>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</si>
  <si>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</si>
  <si>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</si>
  <si>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</si>
  <si>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</si>
  <si>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</si>
  <si>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</si>
  <si>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</si>
  <si>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</si>
  <si>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</si>
  <si>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</si>
  <si>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</si>
  <si>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</si>
  <si>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</si>
  <si>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</si>
  <si>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</si>
  <si>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</si>
  <si>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</si>
  <si>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</si>
  <si>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</si>
  <si>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</si>
  <si>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</si>
  <si>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</si>
  <si>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</si>
  <si>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</si>
  <si>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</si>
  <si>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</si>
  <si>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</si>
  <si>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</si>
  <si>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</si>
  <si>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</si>
  <si>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</si>
  <si>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</si>
  <si>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</si>
  <si>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</si>
  <si>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</si>
  <si>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</si>
  <si>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</si>
  <si>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</si>
  <si>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</si>
  <si>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</si>
  <si>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</si>
  <si>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</si>
  <si>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</si>
  <si>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</si>
  <si>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</si>
  <si>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</si>
  <si>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</si>
  <si>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</si>
  <si>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</si>
  <si>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</si>
  <si>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</si>
  <si>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</si>
  <si>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</si>
  <si>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</si>
  <si>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</si>
  <si>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</si>
  <si>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</si>
  <si>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</si>
  <si>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</si>
  <si>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</si>
  <si>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</si>
  <si>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</si>
  <si>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</si>
  <si>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</si>
  <si>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</si>
  <si>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</si>
  <si>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</si>
  <si>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</si>
  <si>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</si>
  <si>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</si>
  <si>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</si>
  <si>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</si>
  <si>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</si>
  <si>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</si>
  <si>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</si>
  <si>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</si>
  <si>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</si>
  <si>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</si>
  <si>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</si>
  <si>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</si>
  <si>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</si>
  <si>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</si>
  <si>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</si>
  <si>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</si>
  <si>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</si>
  <si>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</si>
  <si>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</si>
  <si>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</si>
  <si>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</si>
  <si>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</si>
  <si>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</si>
  <si>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</si>
  <si>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</si>
  <si>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</si>
  <si>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</si>
  <si>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</si>
  <si>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</si>
  <si>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</si>
  <si>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</si>
  <si>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</si>
  <si>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</si>
  <si>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</si>
  <si>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</si>
  <si>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</si>
  <si>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</si>
  <si>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</si>
  <si>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</si>
  <si>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</si>
  <si>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</si>
  <si>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</si>
  <si>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</si>
  <si>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</si>
  <si>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</si>
  <si>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</si>
  <si>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</si>
  <si>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</si>
  <si>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</si>
  <si>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</si>
  <si>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</si>
  <si>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</si>
  <si>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</si>
  <si>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</si>
  <si>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</si>
  <si>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</si>
  <si>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</si>
  <si>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</si>
  <si>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</si>
  <si>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</si>
  <si>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</si>
  <si>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</si>
  <si>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</si>
  <si>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</si>
  <si>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</si>
  <si>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</si>
  <si>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</si>
  <si>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</si>
  <si>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</si>
  <si>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</si>
  <si>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</si>
  <si>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</si>
  <si>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</si>
  <si>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</si>
  <si>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</si>
  <si>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</si>
  <si>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</si>
  <si>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</si>
  <si>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</si>
  <si>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</si>
  <si>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</si>
  <si>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</si>
  <si>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</si>
  <si>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</si>
  <si>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</si>
  <si>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</si>
  <si>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</si>
  <si>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</si>
  <si>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</si>
  <si>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</si>
  <si>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</si>
  <si>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</si>
  <si>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</si>
  <si>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</si>
  <si>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</si>
  <si>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</si>
  <si>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</si>
  <si>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</si>
  <si>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</si>
  <si>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</si>
  <si>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</si>
  <si>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</si>
  <si>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</si>
  <si>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</si>
  <si>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</si>
  <si>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</si>
  <si>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</si>
  <si>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</si>
  <si>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</si>
  <si>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</si>
  <si>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</si>
  <si>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</si>
  <si>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</si>
  <si>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</si>
  <si>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</si>
  <si>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</si>
  <si>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</si>
  <si>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</si>
  <si>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</si>
  <si>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</si>
  <si>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</si>
  <si>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</si>
  <si>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</si>
  <si>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</si>
  <si>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</si>
  <si>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</si>
  <si>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</si>
  <si>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</si>
  <si>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</si>
  <si>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</si>
  <si>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</si>
  <si>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</si>
  <si>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</si>
  <si>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</si>
  <si>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</si>
  <si>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</si>
  <si>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</si>
  <si>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</si>
  <si>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</si>
  <si>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</si>
  <si>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</si>
  <si>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</si>
  <si>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</si>
  <si>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</si>
  <si>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</si>
  <si>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</si>
  <si>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</si>
  <si>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</si>
  <si>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</si>
  <si>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</si>
  <si>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</si>
  <si>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</si>
  <si>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</si>
  <si>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</si>
  <si>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</si>
  <si>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</si>
  <si>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</si>
  <si>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</si>
  <si>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</si>
  <si>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</si>
  <si>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</si>
  <si>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</si>
  <si>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</si>
  <si>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</si>
  <si>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</si>
  <si>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</si>
  <si>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</si>
  <si>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</si>
  <si>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</si>
  <si>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</si>
  <si>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</si>
  <si>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</si>
  <si>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</si>
  <si>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</si>
  <si>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</si>
  <si>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</si>
  <si>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</si>
  <si>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</si>
  <si>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</si>
  <si>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</si>
  <si>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</si>
  <si>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</si>
  <si>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</si>
  <si>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</si>
  <si>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</si>
  <si>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</si>
  <si>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</si>
  <si>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</si>
  <si>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</si>
  <si>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</si>
  <si>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</si>
  <si>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</si>
  <si>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</si>
  <si>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</si>
  <si>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</si>
  <si>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</si>
  <si>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</si>
  <si>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</si>
  <si>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</si>
  <si>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</si>
  <si>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</si>
  <si>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</si>
  <si>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</si>
  <si>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</si>
  <si>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</si>
  <si>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</si>
  <si>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</si>
  <si>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</si>
  <si>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</si>
  <si>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</si>
  <si>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</si>
  <si>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</si>
  <si>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</si>
  <si>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</si>
  <si>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</si>
  <si>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</si>
  <si>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</si>
  <si>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</si>
  <si>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</si>
  <si>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</si>
  <si>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</si>
  <si>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</si>
  <si>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</si>
  <si>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</si>
  <si>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</si>
  <si>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</si>
  <si>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</si>
  <si>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</si>
  <si>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</si>
  <si>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</si>
  <si>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</si>
  <si>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</si>
  <si>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</si>
  <si>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</si>
  <si>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</si>
  <si>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</si>
  <si>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</si>
  <si>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</si>
  <si>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</si>
  <si>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</si>
  <si>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</si>
  <si>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</si>
  <si>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</si>
  <si>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</si>
  <si>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</si>
  <si>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</si>
  <si>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</si>
  <si>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</si>
  <si>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</si>
  <si>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</si>
  <si>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</si>
  <si>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</si>
  <si>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</si>
  <si>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</si>
  <si>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</si>
  <si>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</si>
  <si>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</si>
  <si>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</si>
  <si>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</si>
  <si>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</si>
  <si>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</si>
  <si>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</si>
  <si>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</si>
  <si>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</si>
  <si>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</si>
  <si>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</si>
  <si>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</si>
  <si>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</si>
  <si>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</si>
  <si>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</si>
  <si>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</si>
  <si>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</si>
  <si>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</si>
  <si>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</si>
  <si>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</si>
  <si>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</si>
  <si>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</si>
  <si>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</si>
  <si>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</si>
  <si>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</si>
  <si>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</si>
  <si>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</si>
  <si>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</si>
  <si>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</si>
  <si>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</si>
  <si>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</si>
  <si>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</si>
  <si>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</si>
  <si>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</si>
  <si>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</si>
  <si>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</si>
  <si>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</si>
  <si>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</si>
  <si>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</si>
  <si>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</si>
  <si>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</si>
  <si>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</si>
  <si>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</si>
  <si>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</si>
  <si>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</si>
  <si>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</si>
  <si>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</si>
  <si>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</si>
  <si>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</si>
  <si>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</si>
  <si>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</si>
  <si>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</si>
  <si>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</si>
  <si>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</si>
  <si>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</si>
  <si>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</si>
  <si>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</si>
  <si>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</si>
  <si>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</si>
  <si>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</si>
  <si>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</si>
  <si>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</si>
  <si>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</si>
  <si>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</si>
  <si>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</si>
  <si>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</si>
  <si>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</si>
  <si>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</si>
  <si>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</si>
  <si>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</si>
  <si>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</si>
  <si>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</si>
  <si>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</si>
  <si>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</si>
  <si>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</si>
  <si>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</si>
  <si>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</si>
  <si>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</si>
  <si>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</si>
  <si>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</si>
  <si>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</si>
  <si>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</si>
  <si>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</si>
  <si>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</si>
  <si>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</si>
  <si>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</si>
  <si>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</si>
  <si>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</si>
  <si>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</si>
  <si>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</si>
  <si>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</si>
  <si>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</si>
  <si>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</si>
  <si>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</si>
  <si>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</si>
  <si>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</si>
  <si>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</si>
  <si>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</si>
  <si>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</si>
  <si>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</si>
  <si>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</si>
  <si>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</si>
  <si>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</si>
  <si>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</si>
  <si>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</si>
  <si>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</si>
  <si>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</si>
  <si>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</si>
  <si>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</si>
  <si>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</si>
  <si>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</si>
  <si>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</si>
  <si>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</si>
  <si>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</si>
  <si>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</si>
  <si>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</si>
  <si>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</si>
  <si>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</si>
  <si>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</si>
  <si>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</si>
  <si>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</si>
  <si>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</si>
  <si>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</si>
  <si>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</si>
  <si>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</si>
  <si>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</si>
  <si>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</si>
  <si>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</si>
  <si>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</si>
  <si>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</si>
  <si>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</si>
  <si>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</si>
  <si>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</si>
  <si>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</si>
  <si>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</si>
  <si>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</si>
  <si>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</si>
  <si>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</si>
  <si>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</si>
  <si>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</si>
  <si>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</si>
  <si>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</si>
  <si>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</si>
  <si>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</si>
  <si>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</si>
  <si>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</si>
  <si>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</si>
  <si>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</si>
  <si>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</si>
  <si>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</si>
  <si>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</si>
  <si>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</si>
  <si>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</si>
  <si>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</si>
  <si>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</si>
  <si>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</si>
  <si>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</si>
  <si>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</si>
  <si>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</si>
  <si>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</si>
  <si>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</si>
  <si>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</si>
  <si>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</si>
  <si>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</si>
  <si>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</si>
  <si>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</si>
  <si>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</si>
  <si>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</si>
  <si>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</si>
  <si>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</si>
  <si>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</si>
  <si>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</si>
  <si>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</si>
  <si>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</si>
  <si>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</si>
  <si>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</si>
  <si>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</si>
  <si>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</si>
  <si>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</si>
  <si>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</si>
  <si>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</si>
  <si>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</si>
  <si>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</si>
  <si>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</si>
  <si>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</si>
  <si>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</si>
  <si>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</si>
  <si>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</si>
  <si>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</si>
  <si>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</si>
  <si>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</si>
  <si>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</si>
  <si>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</si>
  <si>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</si>
  <si>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</si>
  <si>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</si>
  <si>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</si>
  <si>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</si>
  <si>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</si>
  <si>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</si>
  <si>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</si>
  <si>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</si>
  <si>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</si>
  <si>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</si>
  <si>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</si>
  <si>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</si>
  <si>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</si>
  <si>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</si>
  <si>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</si>
  <si>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</si>
  <si>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</si>
  <si>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</si>
  <si>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</si>
  <si>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</si>
  <si>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</si>
  <si>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</si>
  <si>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</si>
  <si>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</si>
  <si>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</si>
  <si>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</si>
  <si>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</si>
  <si>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</si>
  <si>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</si>
  <si>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</si>
  <si>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</si>
  <si>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</si>
  <si>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</si>
  <si>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</si>
  <si>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</si>
  <si>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</si>
  <si>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</si>
  <si>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</si>
  <si>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</si>
  <si>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</si>
  <si>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</si>
  <si>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</si>
  <si>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</si>
  <si>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</si>
  <si>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</si>
  <si>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</si>
  <si>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</si>
  <si>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</si>
  <si>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</si>
  <si>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</si>
  <si>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</si>
  <si>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</si>
  <si>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</si>
  <si>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</si>
  <si>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</si>
  <si>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</si>
  <si>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</si>
  <si>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</si>
  <si>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</si>
  <si>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</si>
  <si>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</si>
  <si>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</si>
  <si>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</si>
  <si>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</si>
  <si>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</si>
  <si>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</si>
  <si>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</si>
  <si>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</si>
  <si>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</si>
  <si>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</si>
  <si>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</si>
  <si>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</si>
  <si>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</si>
  <si>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</si>
  <si>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</si>
  <si>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</si>
  <si>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</si>
  <si>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</si>
  <si>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</si>
  <si>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</si>
  <si>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</si>
  <si>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</si>
  <si>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</si>
  <si>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</si>
  <si>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</si>
  <si>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</si>
  <si>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</si>
  <si>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</si>
  <si>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</si>
  <si>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</si>
  <si>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</si>
  <si>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</si>
  <si>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</si>
  <si>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</si>
  <si>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</si>
  <si>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</si>
  <si>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</si>
  <si>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</si>
  <si>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</si>
  <si>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</si>
  <si>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</si>
  <si>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</si>
  <si>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</si>
  <si>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</si>
  <si>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</si>
  <si>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</si>
  <si>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</si>
  <si>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</si>
  <si>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</si>
  <si>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</si>
  <si>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</si>
  <si>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</si>
  <si>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</si>
  <si>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</si>
  <si>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</si>
  <si>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</si>
  <si>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</si>
  <si>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</si>
  <si>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</si>
  <si>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</si>
  <si>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</si>
  <si>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</si>
  <si>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</si>
  <si>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</si>
  <si>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</si>
  <si>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</si>
  <si>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</si>
  <si>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</si>
  <si>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</si>
  <si>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</si>
  <si>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</si>
  <si>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</si>
  <si>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</si>
  <si>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</si>
  <si>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</si>
  <si>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</si>
  <si>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</si>
  <si>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</si>
  <si>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</si>
  <si>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</si>
  <si>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</si>
  <si>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</si>
  <si>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</si>
  <si>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</si>
  <si>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</si>
  <si>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</si>
  <si>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</si>
  <si>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</si>
  <si>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</si>
  <si>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</si>
  <si>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</si>
  <si>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</si>
  <si>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</si>
  <si>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</si>
  <si>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</si>
  <si>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</si>
  <si>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</si>
  <si>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</si>
  <si>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</si>
  <si>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</si>
  <si>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</si>
  <si>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</si>
  <si>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</si>
  <si>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</si>
  <si>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</si>
  <si>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</si>
  <si>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</si>
  <si>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</si>
  <si>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</si>
  <si>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</si>
  <si>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</si>
  <si>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</si>
  <si>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</si>
  <si>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</si>
  <si>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</si>
  <si>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</si>
  <si>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</si>
  <si>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</si>
  <si>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</si>
  <si>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</si>
  <si>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</si>
  <si>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</si>
  <si>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</si>
  <si>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</si>
  <si>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</si>
  <si>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</si>
  <si>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</si>
  <si>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</si>
  <si>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</si>
  <si>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</si>
  <si>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</si>
  <si>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</si>
  <si>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</si>
  <si>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</si>
  <si>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</si>
  <si>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</si>
  <si>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</si>
  <si>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</si>
  <si>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</si>
  <si>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</si>
  <si>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</si>
  <si>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</si>
  <si>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</si>
  <si>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</si>
  <si>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</si>
  <si>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</si>
  <si>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</si>
  <si>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</si>
  <si>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</si>
  <si>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</si>
  <si>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</si>
  <si>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</si>
  <si>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</si>
  <si>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</si>
  <si>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</si>
  <si>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</si>
  <si>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</si>
  <si>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</si>
  <si>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</si>
  <si>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</si>
  <si>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</si>
  <si>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</si>
  <si>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</si>
  <si>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</si>
  <si>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</si>
  <si>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</si>
  <si>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</si>
  <si>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</si>
  <si>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</si>
  <si>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</si>
  <si>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</si>
  <si>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</si>
  <si>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</si>
  <si>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</si>
  <si>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</si>
  <si>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</si>
  <si>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</si>
  <si>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</si>
  <si>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</si>
  <si>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</si>
  <si>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</si>
  <si>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</si>
  <si>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</si>
  <si>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</si>
  <si>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</si>
  <si>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</si>
  <si>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</si>
  <si>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</si>
  <si>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</si>
  <si>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</si>
  <si>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</si>
  <si>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</si>
  <si>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</si>
  <si>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</si>
  <si>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</si>
  <si>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</si>
  <si>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</si>
  <si>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</si>
  <si>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</si>
  <si>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</si>
  <si>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</si>
  <si>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</si>
  <si>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</si>
  <si>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</si>
  <si>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</si>
  <si>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</si>
  <si>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</si>
  <si>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</si>
  <si>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</si>
  <si>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</si>
  <si>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</si>
  <si>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</si>
  <si>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</si>
  <si>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</si>
  <si>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</si>
  <si>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</si>
  <si>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</si>
  <si>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</si>
  <si>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</si>
  <si>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</si>
  <si>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</si>
  <si>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</si>
  <si>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</si>
  <si>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</si>
  <si>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</si>
  <si>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</si>
  <si>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</si>
  <si>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</si>
  <si>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</si>
  <si>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</si>
  <si>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</si>
  <si>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</si>
  <si>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</si>
  <si>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</si>
  <si>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</si>
  <si>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</si>
  <si>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</si>
  <si>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</si>
  <si>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</si>
  <si>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</si>
  <si>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</si>
  <si>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</si>
  <si>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</si>
  <si>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</si>
  <si>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</si>
  <si>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</si>
  <si>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</si>
  <si>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</si>
  <si>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</si>
  <si>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</si>
  <si>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</si>
  <si>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</si>
  <si>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</si>
  <si>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</si>
  <si>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</si>
  <si>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</si>
  <si>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</si>
  <si>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</si>
  <si>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</si>
  <si>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</si>
  <si>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</si>
  <si>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</si>
  <si>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</si>
  <si>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</si>
  <si>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</si>
  <si>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</si>
  <si>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</si>
  <si>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</si>
  <si>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</si>
  <si>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</si>
  <si>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</si>
  <si>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</si>
  <si>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</si>
  <si>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</si>
  <si>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</si>
  <si>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</si>
  <si>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</si>
  <si>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</si>
  <si>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</si>
  <si>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</si>
  <si>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</si>
  <si>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</si>
  <si>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</si>
  <si>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</si>
  <si>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</si>
  <si>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</si>
  <si>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</si>
  <si>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</si>
  <si>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</si>
  <si>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</si>
  <si>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</si>
  <si>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</si>
  <si>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</si>
  <si>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</si>
  <si>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</si>
  <si>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</si>
  <si>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</si>
  <si>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</si>
  <si>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</si>
  <si>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</si>
  <si>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</si>
  <si>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</si>
  <si>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</si>
  <si>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</si>
  <si>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</si>
  <si>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</si>
  <si>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</si>
  <si>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</si>
  <si>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</si>
  <si>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</si>
  <si>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</si>
  <si>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</si>
  <si>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</si>
  <si>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</si>
  <si>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</si>
  <si>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</si>
  <si>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</si>
  <si>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</si>
  <si>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</si>
  <si>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</si>
  <si>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</si>
  <si>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</si>
  <si>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</si>
  <si>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</si>
  <si>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</si>
  <si>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</si>
  <si>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</si>
  <si>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</si>
  <si>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</si>
  <si>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</si>
  <si>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</si>
  <si>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</si>
  <si>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</si>
  <si>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</si>
  <si>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</si>
  <si>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</si>
  <si>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</si>
  <si>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</si>
  <si>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</si>
  <si>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</si>
  <si>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</si>
  <si>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</si>
  <si>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</si>
  <si>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</si>
  <si>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</si>
  <si>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</si>
  <si>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</si>
  <si>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</si>
  <si>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</si>
  <si>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</si>
  <si>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</si>
  <si>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</si>
  <si>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</si>
  <si>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</si>
  <si>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PAA0004</t>
  </si>
  <si>
    <t>Bergold Pikant Mozzarella Block</t>
  </si>
  <si>
    <t>Penjualan 3 Bulan (July 2026)</t>
  </si>
  <si>
    <t>PVB0084</t>
  </si>
  <si>
    <t>COLOR SET OF 4 STEAK KNIVES RED KCO4SW11SMRBL-X</t>
  </si>
  <si>
    <t>PVB0089</t>
  </si>
  <si>
    <t>BERKEL Classic L. Red Steak set 2 pcs 11 KCE2ST11SRRBL</t>
  </si>
  <si>
    <t>OPE0196</t>
  </si>
  <si>
    <t>Sapi Indukan Pedaging</t>
  </si>
  <si>
    <t>POT0143</t>
  </si>
  <si>
    <t>CONRO</t>
  </si>
  <si>
    <t>POT0144</t>
  </si>
  <si>
    <t>SPARERIB CUT</t>
  </si>
  <si>
    <t>POT0145</t>
  </si>
  <si>
    <t>BRISKET BONE</t>
  </si>
  <si>
    <t>POT0146</t>
  </si>
  <si>
    <t>BONE SP</t>
  </si>
  <si>
    <t>POT0147</t>
  </si>
  <si>
    <t>NECK BONE</t>
  </si>
  <si>
    <t>POT0148</t>
  </si>
  <si>
    <t>BACK BONE</t>
  </si>
  <si>
    <t>POT0149</t>
  </si>
  <si>
    <t>TAIL TOP</t>
  </si>
  <si>
    <t>POT0150</t>
  </si>
  <si>
    <t>OXTAIL</t>
  </si>
  <si>
    <t>POT0151</t>
  </si>
  <si>
    <t>TULANG KERING (TULANG KAKI)</t>
  </si>
  <si>
    <t>POT0152</t>
  </si>
  <si>
    <t>TENDON</t>
  </si>
  <si>
    <t>POT0153</t>
  </si>
  <si>
    <t>SCAPULAR</t>
  </si>
  <si>
    <t>SAUSAGE FILLER MANUAL VERTICAL BF12 (BFMBT00V00000)</t>
  </si>
  <si>
    <t>PSJ0032</t>
  </si>
  <si>
    <t>Selecta Pork Belly Skin On</t>
  </si>
  <si>
    <t>Qty PO yg belum LPB</t>
  </si>
  <si>
    <t>POT0154</t>
  </si>
  <si>
    <t>Premium Hash Brown 4x2.5Kg</t>
  </si>
  <si>
    <t>PAL0002</t>
  </si>
  <si>
    <t>Frozen Smoked Salmon Sliced 100 Gr</t>
  </si>
  <si>
    <t>POT0156</t>
  </si>
  <si>
    <t>Premium Hash Brown 2.5Kg</t>
  </si>
  <si>
    <t>Is_Butter</t>
  </si>
  <si>
    <t>Penjualan 3 Bulan (August 2026)</t>
  </si>
  <si>
    <t>POT0157</t>
  </si>
  <si>
    <t>Beef Trimming</t>
  </si>
  <si>
    <t>POT0158</t>
  </si>
  <si>
    <t>Lulur</t>
  </si>
  <si>
    <t>POT0159</t>
  </si>
  <si>
    <t>Sodas Tulang</t>
  </si>
  <si>
    <t>PVB0083</t>
  </si>
  <si>
    <t>BAG BLOK - BLACK BBA1NKWK000CB</t>
  </si>
  <si>
    <t>PMS0188</t>
  </si>
  <si>
    <t>Masterista Syrup Dark Cherry 850 Ml</t>
  </si>
  <si>
    <t>PEA0012</t>
  </si>
  <si>
    <t>Bergold Pikant Mozzarella Block 200 Gr - Sample</t>
  </si>
  <si>
    <t>PMS0190</t>
  </si>
  <si>
    <t>Masterista Ice Shaken Jasmine Tea (Unsweet) 1 Kg</t>
  </si>
  <si>
    <t>PMS0191</t>
  </si>
  <si>
    <t>Masterista Ice Shaken Lemongrass 1 Kg</t>
  </si>
  <si>
    <t>POT0161</t>
  </si>
  <si>
    <t>La Valle Whole Peeled Tomatoes 2.5 Kg</t>
  </si>
  <si>
    <t>Penjualan Tgl 1 sd 28 Sep 2026</t>
  </si>
  <si>
    <t>Buffer Month (Tgl 1 sd 28 Sep 2026)</t>
  </si>
  <si>
    <t>Buffer Day (Tgl 1 sd 28 Sep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</si>
</sst>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1840</v>
      </c>
      <c r="B1" s="21"/>
    </row>
    <row r="2" spans="1:2" ht="30" x14ac:dyDescent="0.25">
      <c r="A2" s="9" t="s">
        <v>1847</v>
      </c>
      <c r="B2" s="9" t="s">
        <v>1849</v>
      </c>
    </row>
    <row r="3" spans="1:2" ht="30" x14ac:dyDescent="0.25">
      <c r="A3" s="9" t="s">
        <v>1848</v>
      </c>
      <c r="B3" s="9" t="s">
        <v>1850</v>
      </c>
    </row>
    <row r="4" spans="1:2" ht="45" x14ac:dyDescent="0.25">
      <c r="A4" s="9" t="s">
        <v>1841</v>
      </c>
      <c r="B4" s="9" t="s">
        <v>1842</v>
      </c>
    </row>
    <row r="5" spans="1:2" ht="30" x14ac:dyDescent="0.25">
      <c r="A5" s="9" t="s">
        <v>1843</v>
      </c>
      <c r="B5" s="9" t="s">
        <v>1844</v>
      </c>
    </row>
    <row r="6" spans="1:2" ht="30" x14ac:dyDescent="0.25">
      <c r="A6" s="9" t="s">
        <v>1845</v>
      </c>
      <c r="B6" s="9" t="s">
        <v>1846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5000"/>
  <sheetViews>
    <sheetView tabSelected="1" topLeftCell="J1" workbookViewId="0">
      <pane ySplit="1" topLeftCell="A2" activePane="bottomLeft" state="frozen"/>
      <selection pane="bottomLeft" sqref="A1:S934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7109375" style="2" customWidth="1"/>
    <col min="6" max="6" width="23.140625" style="2" customWidth="1"/>
    <col min="7" max="7" width="25.28515625" style="2" customWidth="1"/>
    <col min="8" max="8" width="16.28515625" style="2" customWidth="1"/>
    <col min="9" max="9" width="18.42578125" style="3" customWidth="1"/>
    <col min="10" max="10" width="16.85546875" style="3" customWidth="1"/>
    <col min="11" max="11" width="25.28515625" style="2" customWidth="1"/>
    <col min="12" max="12" width="29.140625" style="3" customWidth="1"/>
    <col min="13" max="13" width="27.5703125" style="3" customWidth="1"/>
    <col min="14" max="14" width="24.28515625" style="2" customWidth="1"/>
    <col min="15" max="15" width="27.7109375" style="3" customWidth="1"/>
    <col min="16" max="16" width="26.140625" style="3" customWidth="1"/>
    <col min="17" max="17" width="10.140625" style="11" customWidth="1"/>
    <col min="18" max="18" width="8.7109375" style="2" customWidth="1"/>
    <col min="19" max="19" width="17.28515625" customWidth="1" outlineLevel="1"/>
    <col min="20" max="29" width="8.85546875" outlineLevel="1"/>
  </cols>
  <sheetData>
    <row r="1" spans="1:30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4</v>
      </c>
      <c r="F1" s="10" t="s">
        <v>1875</v>
      </c>
      <c r="G1" s="10" t="s">
        <v>1915</v>
      </c>
      <c r="H1" s="10" t="s">
        <v>5</v>
      </c>
      <c r="I1" s="10" t="s">
        <v>6</v>
      </c>
      <c r="J1" s="10" t="s">
        <v>7</v>
      </c>
      <c r="K1" s="10" t="s">
        <v>8</v>
      </c>
      <c r="L1" s="10" t="s">
        <v>9</v>
      </c>
      <c r="M1" s="10" t="s">
        <v>10</v>
      </c>
      <c r="N1" s="10" t="s">
        <v>1934</v>
      </c>
      <c r="O1" s="10" t="s">
        <v>1935</v>
      </c>
      <c r="P1" s="10" t="s">
        <v>1936</v>
      </c>
      <c r="Q1" s="1" t="s">
        <v>11</v>
      </c>
      <c r="R1" s="10" t="s">
        <v>12</v>
      </c>
      <c r="S1" s="1" t="s">
        <v>1907</v>
      </c>
      <c r="T1" s="13" t="s">
        <v>1852</v>
      </c>
      <c r="U1" s="13" t="s">
        <v>1853</v>
      </c>
      <c r="V1" s="13" t="s">
        <v>1854</v>
      </c>
      <c r="W1" s="13" t="s">
        <v>1855</v>
      </c>
      <c r="X1" s="13" t="s">
        <v>1856</v>
      </c>
      <c r="Y1" s="13" t="s">
        <v>1857</v>
      </c>
      <c r="Z1" s="13" t="s">
        <v>1858</v>
      </c>
      <c r="AA1" s="13" t="s">
        <v>1859</v>
      </c>
      <c r="AB1" s="13" t="s">
        <v>1860</v>
      </c>
      <c r="AC1" s="13" t="s">
        <v>1861</v>
      </c>
      <c r="AD1" s="13" t="s">
        <v>1914</v>
      </c>
    </row>
    <row r="2" spans="1:30" x14ac:dyDescent="0.25">
      <c r="A2" s="1" t="s">
        <v>13</v>
      </c>
      <c r="B2" s="1" t="s">
        <v>14</v>
      </c>
      <c r="C2" s="1" t="s">
        <v>15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16</v>
      </c>
      <c r="R2" s="2" t="s">
        <v>16</v>
      </c>
      <c r="S2" s="1" t="s">
        <v>16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  <c r="AD2" t="b">
        <f>COUNTIF(CategoryLists!$A:$A,A2)&gt;0</f>
        <v>0</v>
      </c>
    </row>
    <row r="3" spans="1:30" x14ac:dyDescent="0.25">
      <c r="A3" s="1" t="s">
        <v>17</v>
      </c>
      <c r="B3" s="1" t="s">
        <v>18</v>
      </c>
      <c r="C3" s="1" t="s">
        <v>19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s="1" t="s">
        <v>16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  <c r="AD3" t="b">
        <f>COUNTIF(CategoryLists!$A:$A,A3)&gt;0</f>
        <v>0</v>
      </c>
    </row>
    <row r="4" spans="1:30" x14ac:dyDescent="0.25">
      <c r="A4" s="1" t="s">
        <v>20</v>
      </c>
      <c r="B4" s="1" t="s">
        <v>21</v>
      </c>
      <c r="C4" s="1" t="s">
        <v>19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s="1" t="s">
        <v>16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  <c r="AD4" t="b">
        <f>COUNTIF(CategoryLists!$A:$A,A4)&gt;0</f>
        <v>0</v>
      </c>
    </row>
    <row r="5" spans="1:30" x14ac:dyDescent="0.25">
      <c r="A5" s="1" t="s">
        <v>22</v>
      </c>
      <c r="B5" s="1" t="s">
        <v>23</v>
      </c>
      <c r="C5" s="1" t="s">
        <v>24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16</v>
      </c>
      <c r="R5" s="2" t="s">
        <v>16</v>
      </c>
      <c r="S5" s="1" t="s">
        <v>16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  <c r="AD5" t="b">
        <f>COUNTIF(CategoryLists!$A:$A,A5)&gt;0</f>
        <v>0</v>
      </c>
    </row>
    <row r="6" spans="1:30" x14ac:dyDescent="0.25">
      <c r="A6" s="1" t="s">
        <v>25</v>
      </c>
      <c r="B6" s="1" t="s">
        <v>26</v>
      </c>
      <c r="C6" s="1" t="s">
        <v>27</v>
      </c>
      <c r="D6" s="2">
        <v>174.29949999999999</v>
      </c>
      <c r="E6" s="2">
        <v>305.79899999999998</v>
      </c>
      <c r="F6" s="2">
        <v>347.22919999999999</v>
      </c>
      <c r="G6" s="2">
        <v>253.57980000000001</v>
      </c>
      <c r="H6" s="2">
        <v>302.20260000000002</v>
      </c>
      <c r="I6" s="3">
        <v>0.57669999999999999</v>
      </c>
      <c r="J6" s="3">
        <v>17.302900000000001</v>
      </c>
      <c r="K6" s="2">
        <v>626.38959999999997</v>
      </c>
      <c r="L6" s="3">
        <v>0.2782</v>
      </c>
      <c r="M6" s="3">
        <v>8.3477999999999994</v>
      </c>
      <c r="N6" s="2">
        <v>263.26060000000001</v>
      </c>
      <c r="O6" s="3">
        <v>0.6179</v>
      </c>
      <c r="P6" s="3">
        <v>18.5383</v>
      </c>
      <c r="Q6" s="11">
        <v>46289</v>
      </c>
      <c r="R6" s="2">
        <v>307.39999999999998</v>
      </c>
      <c r="S6" s="1">
        <v>5624.15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  <c r="AD6" t="b">
        <f>COUNTIF(CategoryLists!$A:$A,A6)&gt;0</f>
        <v>0</v>
      </c>
    </row>
    <row r="7" spans="1:30" x14ac:dyDescent="0.25">
      <c r="A7" s="1" t="s">
        <v>28</v>
      </c>
      <c r="B7" s="1" t="s">
        <v>29</v>
      </c>
      <c r="C7" s="1" t="s">
        <v>30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s="1" t="s">
        <v>16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  <c r="AD7" t="b">
        <f>COUNTIF(CategoryLists!$A:$A,A7)&gt;0</f>
        <v>0</v>
      </c>
    </row>
    <row r="8" spans="1:30" x14ac:dyDescent="0.25">
      <c r="A8" s="1" t="s">
        <v>31</v>
      </c>
      <c r="B8" s="1" t="s">
        <v>32</v>
      </c>
      <c r="C8" s="1" t="s">
        <v>30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s="1" t="s">
        <v>16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  <c r="AD8" t="b">
        <f>COUNTIF(CategoryLists!$A:$A,A8)&gt;0</f>
        <v>0</v>
      </c>
    </row>
    <row r="9" spans="1:30" x14ac:dyDescent="0.25">
      <c r="A9" s="1" t="s">
        <v>33</v>
      </c>
      <c r="B9" s="1" t="s">
        <v>34</v>
      </c>
      <c r="C9" s="1" t="s">
        <v>19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s="1">
        <v>6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  <c r="AD9" t="b">
        <f>COUNTIF(CategoryLists!$A:$A,A9)&gt;0</f>
        <v>0</v>
      </c>
    </row>
    <row r="10" spans="1:30" x14ac:dyDescent="0.25">
      <c r="A10" s="1" t="s">
        <v>35</v>
      </c>
      <c r="B10" s="1" t="s">
        <v>36</v>
      </c>
      <c r="C10" s="1" t="s">
        <v>19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16</v>
      </c>
      <c r="R10" s="2" t="s">
        <v>16</v>
      </c>
      <c r="S10" s="1" t="s">
        <v>16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  <c r="AD10" t="b">
        <f>COUNTIF(CategoryLists!$A:$A,A10)&gt;0</f>
        <v>0</v>
      </c>
    </row>
    <row r="11" spans="1:30" x14ac:dyDescent="0.25">
      <c r="A11" s="1" t="s">
        <v>37</v>
      </c>
      <c r="B11" s="1" t="s">
        <v>38</v>
      </c>
      <c r="C11" s="1" t="s">
        <v>39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s="1" t="s">
        <v>16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  <c r="AD11" t="b">
        <f>COUNTIF(CategoryLists!$A:$A,A11)&gt;0</f>
        <v>0</v>
      </c>
    </row>
    <row r="12" spans="1:30" x14ac:dyDescent="0.25">
      <c r="A12" s="1" t="s">
        <v>40</v>
      </c>
      <c r="B12" s="1" t="s">
        <v>41</v>
      </c>
      <c r="C12" s="1" t="s">
        <v>30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16</v>
      </c>
      <c r="R12" s="2" t="s">
        <v>16</v>
      </c>
      <c r="S12" s="1" t="s">
        <v>16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  <c r="AD12" t="b">
        <f>COUNTIF(CategoryLists!$A:$A,A12)&gt;0</f>
        <v>0</v>
      </c>
    </row>
    <row r="13" spans="1:30" x14ac:dyDescent="0.25">
      <c r="A13" s="1" t="s">
        <v>42</v>
      </c>
      <c r="B13" s="1" t="s">
        <v>43</v>
      </c>
      <c r="C13" s="1" t="s">
        <v>15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16</v>
      </c>
      <c r="R13" s="2" t="s">
        <v>16</v>
      </c>
      <c r="S13" s="1" t="s">
        <v>16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  <c r="AD13" t="b">
        <f>COUNTIF(CategoryLists!$A:$A,A13)&gt;0</f>
        <v>0</v>
      </c>
    </row>
    <row r="14" spans="1:30" x14ac:dyDescent="0.25">
      <c r="A14" s="1" t="s">
        <v>44</v>
      </c>
      <c r="B14" s="1" t="s">
        <v>45</v>
      </c>
      <c r="C14" s="1" t="s">
        <v>39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16</v>
      </c>
      <c r="R14" s="2" t="s">
        <v>16</v>
      </c>
      <c r="S14" s="1" t="s">
        <v>16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  <c r="AD14" t="b">
        <f>COUNTIF(CategoryLists!$A:$A,A14)&gt;0</f>
        <v>0</v>
      </c>
    </row>
    <row r="15" spans="1:30" x14ac:dyDescent="0.25">
      <c r="A15" s="1" t="s">
        <v>46</v>
      </c>
      <c r="B15" s="1" t="s">
        <v>47</v>
      </c>
      <c r="C15" s="1" t="s">
        <v>39</v>
      </c>
      <c r="D15" s="2">
        <v>12</v>
      </c>
      <c r="E15" s="2">
        <v>9</v>
      </c>
      <c r="F15" s="2">
        <v>12</v>
      </c>
      <c r="G15" s="2">
        <v>16</v>
      </c>
      <c r="H15" s="2">
        <v>12.333299999999999</v>
      </c>
      <c r="I15" s="3">
        <v>0.97289999999999999</v>
      </c>
      <c r="J15" s="3">
        <v>29.189900000000002</v>
      </c>
      <c r="K15" s="2">
        <v>9</v>
      </c>
      <c r="L15" s="3">
        <v>1.3332999999999999</v>
      </c>
      <c r="M15" s="3">
        <v>40</v>
      </c>
      <c r="N15" s="2">
        <v>2</v>
      </c>
      <c r="O15" s="3">
        <v>5.5998000000000001</v>
      </c>
      <c r="P15" s="3">
        <v>168.06720000000001</v>
      </c>
      <c r="Q15" s="11">
        <v>46279</v>
      </c>
      <c r="R15" s="2">
        <v>12</v>
      </c>
      <c r="S15" s="1">
        <v>4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  <c r="AD15" t="b">
        <f>COUNTIF(CategoryLists!$A:$A,A15)&gt;0</f>
        <v>0</v>
      </c>
    </row>
    <row r="16" spans="1:30" x14ac:dyDescent="0.25">
      <c r="A16" s="1" t="s">
        <v>48</v>
      </c>
      <c r="B16" s="1" t="s">
        <v>49</v>
      </c>
      <c r="C16" s="1" t="s">
        <v>50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s="1" t="s">
        <v>16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  <c r="AD16" t="b">
        <f>COUNTIF(CategoryLists!$A:$A,A16)&gt;0</f>
        <v>0</v>
      </c>
    </row>
    <row r="17" spans="1:30" x14ac:dyDescent="0.25">
      <c r="A17" s="1" t="s">
        <v>51</v>
      </c>
      <c r="B17" s="1" t="s">
        <v>52</v>
      </c>
      <c r="C17" s="1" t="s">
        <v>53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16</v>
      </c>
      <c r="R17" s="2" t="s">
        <v>16</v>
      </c>
      <c r="S17" s="1" t="s">
        <v>16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  <c r="AD17" t="b">
        <f>COUNTIF(CategoryLists!$A:$A,A17)&gt;0</f>
        <v>0</v>
      </c>
    </row>
    <row r="18" spans="1:30" x14ac:dyDescent="0.25">
      <c r="A18" s="1" t="s">
        <v>54</v>
      </c>
      <c r="B18" s="1" t="s">
        <v>55</v>
      </c>
      <c r="C18" s="1" t="s">
        <v>53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16</v>
      </c>
      <c r="R18" s="2" t="s">
        <v>16</v>
      </c>
      <c r="S18" s="1" t="s">
        <v>16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  <c r="AD18" t="b">
        <f>COUNTIF(CategoryLists!$A:$A,A18)&gt;0</f>
        <v>0</v>
      </c>
    </row>
    <row r="19" spans="1:30" x14ac:dyDescent="0.25">
      <c r="A19" s="1" t="s">
        <v>56</v>
      </c>
      <c r="B19" s="1" t="s">
        <v>57</v>
      </c>
      <c r="C19" s="1" t="s">
        <v>39</v>
      </c>
      <c r="D19" s="2">
        <v>12</v>
      </c>
      <c r="E19" s="2">
        <v>12</v>
      </c>
      <c r="F19" s="2">
        <v>12</v>
      </c>
      <c r="G19" s="2">
        <v>0</v>
      </c>
      <c r="H19" s="2">
        <v>12</v>
      </c>
      <c r="I19" s="3">
        <v>1</v>
      </c>
      <c r="J19" s="3">
        <v>30</v>
      </c>
      <c r="K19" s="2">
        <v>0</v>
      </c>
      <c r="L19" s="3">
        <v>0</v>
      </c>
      <c r="M19" s="3">
        <v>0</v>
      </c>
      <c r="N19" s="2">
        <v>2</v>
      </c>
      <c r="O19" s="3">
        <v>5.5998000000000001</v>
      </c>
      <c r="P19" s="3">
        <v>168.06720000000001</v>
      </c>
      <c r="Q19" s="11">
        <v>46244</v>
      </c>
      <c r="R19" s="2">
        <v>11</v>
      </c>
      <c r="S19" s="1">
        <v>20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  <c r="AD19" t="b">
        <f>COUNTIF(CategoryLists!$A:$A,A19)&gt;0</f>
        <v>0</v>
      </c>
    </row>
    <row r="20" spans="1:30" x14ac:dyDescent="0.25">
      <c r="A20" s="1" t="s">
        <v>58</v>
      </c>
      <c r="B20" s="1" t="s">
        <v>59</v>
      </c>
      <c r="C20" s="1" t="s">
        <v>53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s="1" t="s">
        <v>16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  <c r="AD20" t="b">
        <f>COUNTIF(CategoryLists!$A:$A,A20)&gt;0</f>
        <v>0</v>
      </c>
    </row>
    <row r="21" spans="1:30" x14ac:dyDescent="0.25">
      <c r="A21" s="1" t="s">
        <v>60</v>
      </c>
      <c r="B21" s="1" t="s">
        <v>61</v>
      </c>
      <c r="C21" s="1" t="s">
        <v>15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16</v>
      </c>
      <c r="R21" s="2" t="s">
        <v>16</v>
      </c>
      <c r="S21" s="1" t="s">
        <v>16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  <c r="AD21" t="b">
        <f>COUNTIF(CategoryLists!$A:$A,A21)&gt;0</f>
        <v>0</v>
      </c>
    </row>
    <row r="22" spans="1:30" x14ac:dyDescent="0.25">
      <c r="A22" s="1" t="s">
        <v>62</v>
      </c>
      <c r="B22" s="1" t="s">
        <v>63</v>
      </c>
      <c r="C22" s="1" t="s">
        <v>15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16</v>
      </c>
      <c r="R22" s="2" t="s">
        <v>16</v>
      </c>
      <c r="S22" s="1" t="s">
        <v>16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  <c r="AD22" t="b">
        <f>COUNTIF(CategoryLists!$A:$A,A22)&gt;0</f>
        <v>0</v>
      </c>
    </row>
    <row r="23" spans="1:30" x14ac:dyDescent="0.25">
      <c r="A23" s="1" t="s">
        <v>64</v>
      </c>
      <c r="B23" s="1" t="s">
        <v>65</v>
      </c>
      <c r="C23" s="1" t="s">
        <v>39</v>
      </c>
      <c r="D23" s="2">
        <v>8</v>
      </c>
      <c r="E23" s="2">
        <v>3</v>
      </c>
      <c r="F23" s="2">
        <v>2</v>
      </c>
      <c r="G23" s="2">
        <v>3</v>
      </c>
      <c r="H23" s="2">
        <v>2.6665999999999999</v>
      </c>
      <c r="I23" s="3">
        <v>3</v>
      </c>
      <c r="J23" s="3">
        <v>90.09</v>
      </c>
      <c r="K23" s="2">
        <v>0</v>
      </c>
      <c r="L23" s="3">
        <v>0</v>
      </c>
      <c r="M23" s="3">
        <v>0</v>
      </c>
      <c r="N23" s="2">
        <v>2</v>
      </c>
      <c r="O23" s="3">
        <v>3.7332000000000001</v>
      </c>
      <c r="P23" s="3">
        <v>112.0448</v>
      </c>
      <c r="Q23" s="11">
        <v>46248</v>
      </c>
      <c r="R23" s="2">
        <v>7</v>
      </c>
      <c r="S23" s="1">
        <v>4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0</v>
      </c>
      <c r="AD23" t="b">
        <f>COUNTIF(CategoryLists!$A:$A,A23)&gt;0</f>
        <v>0</v>
      </c>
    </row>
    <row r="24" spans="1:30" x14ac:dyDescent="0.25">
      <c r="A24" s="1" t="s">
        <v>66</v>
      </c>
      <c r="B24" s="1" t="s">
        <v>67</v>
      </c>
      <c r="C24" s="1" t="s">
        <v>39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16</v>
      </c>
      <c r="R24" s="2" t="s">
        <v>16</v>
      </c>
      <c r="S24" s="1" t="s">
        <v>16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  <c r="AD24" t="b">
        <f>COUNTIF(CategoryLists!$A:$A,A24)&gt;0</f>
        <v>0</v>
      </c>
    </row>
    <row r="25" spans="1:30" x14ac:dyDescent="0.25">
      <c r="A25" s="1" t="s">
        <v>68</v>
      </c>
      <c r="B25" s="1" t="s">
        <v>69</v>
      </c>
      <c r="C25" s="1" t="s">
        <v>53</v>
      </c>
      <c r="D25" s="2">
        <v>0</v>
      </c>
      <c r="E25" s="2">
        <v>7</v>
      </c>
      <c r="F25" s="2">
        <v>7</v>
      </c>
      <c r="G25" s="2">
        <v>7</v>
      </c>
      <c r="H25" s="2">
        <v>7</v>
      </c>
      <c r="I25" s="3">
        <v>0</v>
      </c>
      <c r="J25" s="3">
        <v>0</v>
      </c>
      <c r="K25" s="2">
        <v>14</v>
      </c>
      <c r="L25" s="3">
        <v>0</v>
      </c>
      <c r="M25" s="3">
        <v>0</v>
      </c>
      <c r="N25" s="2">
        <v>7</v>
      </c>
      <c r="O25" s="3">
        <v>0</v>
      </c>
      <c r="P25" s="3">
        <v>0</v>
      </c>
      <c r="Q25" s="11">
        <v>46266</v>
      </c>
      <c r="R25" s="2">
        <v>4</v>
      </c>
      <c r="S25" s="1">
        <v>8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1</v>
      </c>
      <c r="AD25" t="b">
        <f>COUNTIF(CategoryLists!$A:$A,A25)&gt;0</f>
        <v>0</v>
      </c>
    </row>
    <row r="26" spans="1:30" x14ac:dyDescent="0.25">
      <c r="A26" s="1" t="s">
        <v>70</v>
      </c>
      <c r="B26" s="1" t="s">
        <v>71</v>
      </c>
      <c r="C26" s="1" t="s">
        <v>50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16</v>
      </c>
      <c r="R26" s="2" t="s">
        <v>16</v>
      </c>
      <c r="S26" s="1" t="s">
        <v>16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  <c r="AD26" t="b">
        <f>COUNTIF(CategoryLists!$A:$A,A26)&gt;0</f>
        <v>0</v>
      </c>
    </row>
    <row r="27" spans="1:30" x14ac:dyDescent="0.25">
      <c r="A27" s="1" t="s">
        <v>72</v>
      </c>
      <c r="B27" s="1" t="s">
        <v>73</v>
      </c>
      <c r="C27" s="1" t="s">
        <v>15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s="1">
        <v>10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  <c r="AD27" t="b">
        <f>COUNTIF(CategoryLists!$A:$A,A27)&gt;0</f>
        <v>0</v>
      </c>
    </row>
    <row r="28" spans="1:30" x14ac:dyDescent="0.25">
      <c r="A28" s="1" t="s">
        <v>74</v>
      </c>
      <c r="B28" s="1" t="s">
        <v>75</v>
      </c>
      <c r="C28" s="1" t="s">
        <v>39</v>
      </c>
      <c r="D28" s="2">
        <v>132</v>
      </c>
      <c r="E28" s="2">
        <v>151</v>
      </c>
      <c r="F28" s="2">
        <v>256</v>
      </c>
      <c r="G28" s="2">
        <v>110</v>
      </c>
      <c r="H28" s="2">
        <v>172.33330000000001</v>
      </c>
      <c r="I28" s="3">
        <v>0.76590000000000003</v>
      </c>
      <c r="J28" s="3">
        <v>22.978899999999999</v>
      </c>
      <c r="K28" s="2">
        <v>162</v>
      </c>
      <c r="L28" s="3">
        <v>0.81479999999999997</v>
      </c>
      <c r="M28" s="3">
        <v>24.444400000000002</v>
      </c>
      <c r="N28" s="2">
        <v>84</v>
      </c>
      <c r="O28" s="3">
        <v>1.4665999999999999</v>
      </c>
      <c r="P28" s="3">
        <v>44</v>
      </c>
      <c r="Q28" s="11">
        <v>46279</v>
      </c>
      <c r="R28" s="2">
        <v>20</v>
      </c>
      <c r="S28" s="1">
        <v>55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  <c r="AD28" t="b">
        <f>COUNTIF(CategoryLists!$A:$A,A28)&gt;0</f>
        <v>0</v>
      </c>
    </row>
    <row r="29" spans="1:30" x14ac:dyDescent="0.25">
      <c r="A29" s="1" t="s">
        <v>76</v>
      </c>
      <c r="B29" s="1" t="s">
        <v>77</v>
      </c>
      <c r="C29" s="1" t="s">
        <v>15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16</v>
      </c>
      <c r="R29" s="2" t="s">
        <v>16</v>
      </c>
      <c r="S29" s="1" t="s">
        <v>16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  <c r="AD29" t="b">
        <f>COUNTIF(CategoryLists!$A:$A,A29)&gt;0</f>
        <v>0</v>
      </c>
    </row>
    <row r="30" spans="1:30" x14ac:dyDescent="0.25">
      <c r="A30" s="1" t="s">
        <v>78</v>
      </c>
      <c r="B30" s="1" t="s">
        <v>79</v>
      </c>
      <c r="C30" s="1" t="s">
        <v>39</v>
      </c>
      <c r="D30" s="2">
        <v>7</v>
      </c>
      <c r="E30" s="2">
        <v>36</v>
      </c>
      <c r="F30" s="2">
        <v>37</v>
      </c>
      <c r="G30" s="2">
        <v>12</v>
      </c>
      <c r="H30" s="2">
        <v>28.333300000000001</v>
      </c>
      <c r="I30" s="3">
        <v>0.247</v>
      </c>
      <c r="J30" s="3">
        <v>7.4120999999999997</v>
      </c>
      <c r="K30" s="2">
        <v>30</v>
      </c>
      <c r="L30" s="3">
        <v>0.23330000000000001</v>
      </c>
      <c r="M30" s="3">
        <v>7</v>
      </c>
      <c r="N30" s="2">
        <v>53</v>
      </c>
      <c r="O30" s="3">
        <v>0.1232</v>
      </c>
      <c r="P30" s="3">
        <v>3.6981999999999999</v>
      </c>
      <c r="Q30" s="11">
        <v>46279</v>
      </c>
      <c r="R30" s="2">
        <v>19</v>
      </c>
      <c r="S30" s="1">
        <v>371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  <c r="AD30" t="b">
        <f>COUNTIF(CategoryLists!$A:$A,A30)&gt;0</f>
        <v>0</v>
      </c>
    </row>
    <row r="31" spans="1:30" x14ac:dyDescent="0.25">
      <c r="A31" s="1" t="s">
        <v>80</v>
      </c>
      <c r="B31" s="1" t="s">
        <v>81</v>
      </c>
      <c r="C31" s="1" t="s">
        <v>50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s="1" t="s">
        <v>16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  <c r="AD31" t="b">
        <f>COUNTIF(CategoryLists!$A:$A,A31)&gt;0</f>
        <v>0</v>
      </c>
    </row>
    <row r="32" spans="1:30" x14ac:dyDescent="0.25">
      <c r="A32" s="1" t="s">
        <v>82</v>
      </c>
      <c r="B32" s="1" t="s">
        <v>83</v>
      </c>
      <c r="C32" s="1" t="s">
        <v>50</v>
      </c>
      <c r="D32" s="2">
        <v>52</v>
      </c>
      <c r="E32" s="2">
        <v>63</v>
      </c>
      <c r="F32" s="2">
        <v>69</v>
      </c>
      <c r="G32" s="2">
        <v>58</v>
      </c>
      <c r="H32" s="2">
        <v>63.333300000000001</v>
      </c>
      <c r="I32" s="3">
        <v>0.82099999999999995</v>
      </c>
      <c r="J32" s="3">
        <v>24.631699999999999</v>
      </c>
      <c r="K32" s="2">
        <v>48</v>
      </c>
      <c r="L32" s="3">
        <v>1.0832999999999999</v>
      </c>
      <c r="M32" s="3">
        <v>32.5</v>
      </c>
      <c r="N32" s="2">
        <v>40</v>
      </c>
      <c r="O32" s="3">
        <v>1.2132000000000001</v>
      </c>
      <c r="P32" s="3">
        <v>36.401800000000001</v>
      </c>
      <c r="Q32" s="11">
        <v>46289</v>
      </c>
      <c r="R32" s="2">
        <v>4</v>
      </c>
      <c r="S32" s="1">
        <v>10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  <c r="AD32" t="b">
        <f>COUNTIF(CategoryLists!$A:$A,A32)&gt;0</f>
        <v>0</v>
      </c>
    </row>
    <row r="33" spans="1:30" x14ac:dyDescent="0.25">
      <c r="A33" s="1" t="s">
        <v>84</v>
      </c>
      <c r="B33" s="1" t="s">
        <v>85</v>
      </c>
      <c r="C33" s="1" t="s">
        <v>39</v>
      </c>
      <c r="D33" s="2">
        <v>331</v>
      </c>
      <c r="E33" s="2">
        <v>392</v>
      </c>
      <c r="F33" s="2">
        <v>475</v>
      </c>
      <c r="G33" s="2">
        <v>505</v>
      </c>
      <c r="H33" s="2">
        <v>457.33330000000001</v>
      </c>
      <c r="I33" s="3">
        <v>0.72370000000000001</v>
      </c>
      <c r="J33" s="3">
        <v>21.712800000000001</v>
      </c>
      <c r="K33" s="2">
        <v>422</v>
      </c>
      <c r="L33" s="3">
        <v>0.7843</v>
      </c>
      <c r="M33" s="3">
        <v>23.530899999999999</v>
      </c>
      <c r="N33" s="2">
        <v>251</v>
      </c>
      <c r="O33" s="3">
        <v>1.2306999999999999</v>
      </c>
      <c r="P33" s="3">
        <v>36.924599999999998</v>
      </c>
      <c r="Q33" s="11">
        <v>46279</v>
      </c>
      <c r="R33" s="2">
        <v>240</v>
      </c>
      <c r="S33" s="1">
        <v>146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  <c r="AD33" t="b">
        <f>COUNTIF(CategoryLists!$A:$A,A33)&gt;0</f>
        <v>0</v>
      </c>
    </row>
    <row r="34" spans="1:30" x14ac:dyDescent="0.25">
      <c r="A34" s="1" t="s">
        <v>86</v>
      </c>
      <c r="B34" s="1" t="s">
        <v>87</v>
      </c>
      <c r="C34" s="1" t="s">
        <v>39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s="1">
        <v>20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  <c r="AD34" t="b">
        <f>COUNTIF(CategoryLists!$A:$A,A34)&gt;0</f>
        <v>0</v>
      </c>
    </row>
    <row r="35" spans="1:30" x14ac:dyDescent="0.25">
      <c r="A35" s="1" t="s">
        <v>88</v>
      </c>
      <c r="B35" s="1" t="s">
        <v>89</v>
      </c>
      <c r="C35" s="1" t="s">
        <v>39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s="1">
        <v>400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  <c r="AD35" t="b">
        <f>COUNTIF(CategoryLists!$A:$A,A35)&gt;0</f>
        <v>0</v>
      </c>
    </row>
    <row r="36" spans="1:30" x14ac:dyDescent="0.25">
      <c r="A36" s="1" t="s">
        <v>90</v>
      </c>
      <c r="B36" s="1" t="s">
        <v>91</v>
      </c>
      <c r="C36" s="1" t="s">
        <v>39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16</v>
      </c>
      <c r="R36" s="2" t="s">
        <v>16</v>
      </c>
      <c r="S36" s="1" t="s">
        <v>16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  <c r="AD36" t="b">
        <f>COUNTIF(CategoryLists!$A:$A,A36)&gt;0</f>
        <v>0</v>
      </c>
    </row>
    <row r="37" spans="1:30" x14ac:dyDescent="0.25">
      <c r="A37" s="1" t="s">
        <v>92</v>
      </c>
      <c r="B37" s="1" t="s">
        <v>93</v>
      </c>
      <c r="C37" s="1" t="s">
        <v>39</v>
      </c>
      <c r="D37" s="2">
        <v>12</v>
      </c>
      <c r="E37" s="2">
        <v>0</v>
      </c>
      <c r="F37" s="2">
        <v>13</v>
      </c>
      <c r="G37" s="2">
        <v>5</v>
      </c>
      <c r="H37" s="2">
        <v>9</v>
      </c>
      <c r="I37" s="3">
        <v>1.3332999999999999</v>
      </c>
      <c r="J37" s="3">
        <v>40</v>
      </c>
      <c r="K37" s="2">
        <v>0</v>
      </c>
      <c r="L37" s="3">
        <v>0</v>
      </c>
      <c r="M37" s="3">
        <v>0</v>
      </c>
      <c r="N37" s="2">
        <v>8</v>
      </c>
      <c r="O37" s="3">
        <v>1.3998999999999999</v>
      </c>
      <c r="P37" s="3">
        <v>42.002099999999999</v>
      </c>
      <c r="Q37" s="11">
        <v>46279</v>
      </c>
      <c r="R37" s="2">
        <v>4</v>
      </c>
      <c r="S37" s="1">
        <v>195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  <c r="AD37" t="b">
        <f>COUNTIF(CategoryLists!$A:$A,A37)&gt;0</f>
        <v>0</v>
      </c>
    </row>
    <row r="38" spans="1:30" x14ac:dyDescent="0.25">
      <c r="A38" s="1" t="s">
        <v>94</v>
      </c>
      <c r="B38" s="1" t="s">
        <v>95</v>
      </c>
      <c r="C38" s="1" t="s">
        <v>53</v>
      </c>
      <c r="D38" s="2">
        <v>1</v>
      </c>
      <c r="E38" s="2">
        <v>7</v>
      </c>
      <c r="F38" s="2">
        <v>12</v>
      </c>
      <c r="G38" s="2">
        <v>13</v>
      </c>
      <c r="H38" s="2">
        <v>10.666600000000001</v>
      </c>
      <c r="I38" s="3">
        <v>9.3700000000000006E-2</v>
      </c>
      <c r="J38" s="3">
        <v>2.8129</v>
      </c>
      <c r="K38" s="2">
        <v>16</v>
      </c>
      <c r="L38" s="3">
        <v>6.25E-2</v>
      </c>
      <c r="M38" s="3">
        <v>1.8751</v>
      </c>
      <c r="N38" s="2">
        <v>14</v>
      </c>
      <c r="O38" s="3">
        <v>6.6600000000000006E-2</v>
      </c>
      <c r="P38" s="3">
        <v>2</v>
      </c>
      <c r="Q38" s="11">
        <v>46279</v>
      </c>
      <c r="R38" s="2">
        <v>7</v>
      </c>
      <c r="S38" s="1">
        <v>17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  <c r="AD38" t="b">
        <f>COUNTIF(CategoryLists!$A:$A,A38)&gt;0</f>
        <v>0</v>
      </c>
    </row>
    <row r="39" spans="1:30" x14ac:dyDescent="0.25">
      <c r="A39" s="1" t="s">
        <v>96</v>
      </c>
      <c r="B39" s="1" t="s">
        <v>97</v>
      </c>
      <c r="C39" s="1" t="s">
        <v>50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16</v>
      </c>
      <c r="R39" s="2" t="s">
        <v>16</v>
      </c>
      <c r="S39" s="1" t="s">
        <v>16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  <c r="AD39" t="b">
        <f>COUNTIF(CategoryLists!$A:$A,A39)&gt;0</f>
        <v>0</v>
      </c>
    </row>
    <row r="40" spans="1:30" x14ac:dyDescent="0.25">
      <c r="A40" s="1" t="s">
        <v>98</v>
      </c>
      <c r="B40" s="1" t="s">
        <v>99</v>
      </c>
      <c r="C40" s="1" t="s">
        <v>15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16</v>
      </c>
      <c r="R40" s="2" t="s">
        <v>16</v>
      </c>
      <c r="S40" s="1" t="s">
        <v>16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  <c r="AD40" t="b">
        <f>COUNTIF(CategoryLists!$A:$A,A40)&gt;0</f>
        <v>0</v>
      </c>
    </row>
    <row r="41" spans="1:30" x14ac:dyDescent="0.25">
      <c r="A41" s="1" t="s">
        <v>100</v>
      </c>
      <c r="B41" s="1" t="s">
        <v>101</v>
      </c>
      <c r="C41" s="1" t="s">
        <v>39</v>
      </c>
      <c r="D41" s="2">
        <v>20</v>
      </c>
      <c r="E41" s="2">
        <v>26</v>
      </c>
      <c r="F41" s="2">
        <v>35</v>
      </c>
      <c r="G41" s="2">
        <v>40</v>
      </c>
      <c r="H41" s="2">
        <v>33.666600000000003</v>
      </c>
      <c r="I41" s="3">
        <v>0.59399999999999997</v>
      </c>
      <c r="J41" s="3">
        <v>17.822099999999999</v>
      </c>
      <c r="K41" s="2">
        <v>37</v>
      </c>
      <c r="L41" s="3">
        <v>0.54049999999999998</v>
      </c>
      <c r="M41" s="3">
        <v>16.2166</v>
      </c>
      <c r="N41" s="2">
        <v>26</v>
      </c>
      <c r="O41" s="3">
        <v>0.71789999999999998</v>
      </c>
      <c r="P41" s="3">
        <v>21.540099999999999</v>
      </c>
      <c r="Q41" s="11">
        <v>46279</v>
      </c>
      <c r="R41" s="2">
        <v>33</v>
      </c>
      <c r="S41" s="1">
        <v>123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0</v>
      </c>
      <c r="AD41" t="b">
        <f>COUNTIF(CategoryLists!$A:$A,A41)&gt;0</f>
        <v>0</v>
      </c>
    </row>
    <row r="42" spans="1:30" x14ac:dyDescent="0.25">
      <c r="A42" s="1" t="s">
        <v>102</v>
      </c>
      <c r="B42" s="1" t="s">
        <v>103</v>
      </c>
      <c r="C42" s="1" t="s">
        <v>53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16</v>
      </c>
      <c r="R42" s="2" t="s">
        <v>16</v>
      </c>
      <c r="S42" s="1" t="s">
        <v>16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  <c r="AD42" t="b">
        <f>COUNTIF(CategoryLists!$A:$A,A42)&gt;0</f>
        <v>0</v>
      </c>
    </row>
    <row r="43" spans="1:30" x14ac:dyDescent="0.25">
      <c r="A43" s="1" t="s">
        <v>104</v>
      </c>
      <c r="B43" s="1" t="s">
        <v>105</v>
      </c>
      <c r="C43" s="1" t="s">
        <v>39</v>
      </c>
      <c r="D43" s="2">
        <v>7</v>
      </c>
      <c r="E43" s="2">
        <v>6</v>
      </c>
      <c r="F43" s="2">
        <v>0</v>
      </c>
      <c r="G43" s="2">
        <v>3</v>
      </c>
      <c r="H43" s="2">
        <v>4.5</v>
      </c>
      <c r="I43" s="3">
        <v>1.5555000000000001</v>
      </c>
      <c r="J43" s="3">
        <v>46.666600000000003</v>
      </c>
      <c r="K43" s="2">
        <v>6</v>
      </c>
      <c r="L43" s="3">
        <v>1.1666000000000001</v>
      </c>
      <c r="M43" s="3">
        <v>35</v>
      </c>
      <c r="N43" s="2">
        <v>0</v>
      </c>
      <c r="O43" s="3">
        <v>0</v>
      </c>
      <c r="P43" s="3">
        <v>0</v>
      </c>
      <c r="Q43" s="11">
        <v>46248</v>
      </c>
      <c r="R43" s="2">
        <v>3</v>
      </c>
      <c r="S43" s="1">
        <v>6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  <c r="AD43" t="b">
        <f>COUNTIF(CategoryLists!$A:$A,A43)&gt;0</f>
        <v>0</v>
      </c>
    </row>
    <row r="44" spans="1:30" x14ac:dyDescent="0.25">
      <c r="A44" s="1" t="s">
        <v>106</v>
      </c>
      <c r="B44" s="1" t="s">
        <v>107</v>
      </c>
      <c r="C44" s="1" t="s">
        <v>15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s="1" t="s">
        <v>16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  <c r="AD44" t="b">
        <f>COUNTIF(CategoryLists!$A:$A,A44)&gt;0</f>
        <v>0</v>
      </c>
    </row>
    <row r="45" spans="1:30" x14ac:dyDescent="0.25">
      <c r="A45" s="1" t="s">
        <v>108</v>
      </c>
      <c r="B45" s="1" t="s">
        <v>109</v>
      </c>
      <c r="C45" s="1" t="s">
        <v>15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16</v>
      </c>
      <c r="R45" s="2" t="s">
        <v>16</v>
      </c>
      <c r="S45" s="1" t="s">
        <v>16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  <c r="AD45" t="b">
        <f>COUNTIF(CategoryLists!$A:$A,A45)&gt;0</f>
        <v>0</v>
      </c>
    </row>
    <row r="46" spans="1:30" x14ac:dyDescent="0.25">
      <c r="A46" s="1" t="s">
        <v>110</v>
      </c>
      <c r="B46" s="1" t="s">
        <v>111</v>
      </c>
      <c r="C46" s="1" t="s">
        <v>39</v>
      </c>
      <c r="D46" s="2">
        <v>2</v>
      </c>
      <c r="E46" s="2">
        <v>3</v>
      </c>
      <c r="F46" s="2">
        <v>16</v>
      </c>
      <c r="G46" s="2">
        <v>4</v>
      </c>
      <c r="H46" s="2">
        <v>7.6665999999999999</v>
      </c>
      <c r="I46" s="3">
        <v>0.26079999999999998</v>
      </c>
      <c r="J46" s="3">
        <v>7.8277000000000001</v>
      </c>
      <c r="K46" s="2">
        <v>5</v>
      </c>
      <c r="L46" s="3">
        <v>0.4</v>
      </c>
      <c r="M46" s="3">
        <v>12.004799999999999</v>
      </c>
      <c r="N46" s="2">
        <v>14</v>
      </c>
      <c r="O46" s="3">
        <v>0.1333</v>
      </c>
      <c r="P46" s="3">
        <v>4</v>
      </c>
      <c r="Q46" s="11">
        <v>46248</v>
      </c>
      <c r="R46" s="2">
        <v>8</v>
      </c>
      <c r="S46" s="1">
        <v>3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0</v>
      </c>
      <c r="AD46" t="b">
        <f>COUNTIF(CategoryLists!$A:$A,A46)&gt;0</f>
        <v>0</v>
      </c>
    </row>
    <row r="47" spans="1:30" x14ac:dyDescent="0.25">
      <c r="A47" s="1" t="s">
        <v>112</v>
      </c>
      <c r="B47" s="1" t="s">
        <v>113</v>
      </c>
      <c r="C47" s="1" t="s">
        <v>39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16</v>
      </c>
      <c r="R47" s="2" t="s">
        <v>16</v>
      </c>
      <c r="S47" s="1" t="s">
        <v>16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  <c r="AD47" t="b">
        <f>COUNTIF(CategoryLists!$A:$A,A47)&gt;0</f>
        <v>0</v>
      </c>
    </row>
    <row r="48" spans="1:30" x14ac:dyDescent="0.25">
      <c r="A48" s="1" t="s">
        <v>114</v>
      </c>
      <c r="B48" s="1" t="s">
        <v>115</v>
      </c>
      <c r="C48" s="1" t="s">
        <v>15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16</v>
      </c>
      <c r="R48" s="2" t="s">
        <v>16</v>
      </c>
      <c r="S48" s="1" t="s">
        <v>16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  <c r="AD48" t="b">
        <f>COUNTIF(CategoryLists!$A:$A,A48)&gt;0</f>
        <v>0</v>
      </c>
    </row>
    <row r="49" spans="1:30" x14ac:dyDescent="0.25">
      <c r="A49" s="1" t="s">
        <v>116</v>
      </c>
      <c r="B49" s="1" t="s">
        <v>117</v>
      </c>
      <c r="C49" s="1" t="s">
        <v>53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16</v>
      </c>
      <c r="R49" s="2" t="s">
        <v>16</v>
      </c>
      <c r="S49" s="1" t="s">
        <v>16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  <c r="AD49" t="b">
        <f>COUNTIF(CategoryLists!$A:$A,A49)&gt;0</f>
        <v>0</v>
      </c>
    </row>
    <row r="50" spans="1:30" x14ac:dyDescent="0.25">
      <c r="A50" s="1" t="s">
        <v>118</v>
      </c>
      <c r="B50" s="1" t="s">
        <v>119</v>
      </c>
      <c r="C50" s="1" t="s">
        <v>50</v>
      </c>
      <c r="D50" s="2">
        <v>3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46266</v>
      </c>
      <c r="R50" s="2">
        <v>3</v>
      </c>
      <c r="S50" s="1" t="s">
        <v>16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0</v>
      </c>
      <c r="AD50" t="b">
        <f>COUNTIF(CategoryLists!$A:$A,A50)&gt;0</f>
        <v>0</v>
      </c>
    </row>
    <row r="51" spans="1:30" x14ac:dyDescent="0.25">
      <c r="A51" s="1" t="s">
        <v>120</v>
      </c>
      <c r="B51" s="1" t="s">
        <v>121</v>
      </c>
      <c r="C51" s="1" t="s">
        <v>53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16</v>
      </c>
      <c r="R51" s="2" t="s">
        <v>16</v>
      </c>
      <c r="S51" s="1" t="s">
        <v>16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  <c r="AD51" t="b">
        <f>COUNTIF(CategoryLists!$A:$A,A51)&gt;0</f>
        <v>0</v>
      </c>
    </row>
    <row r="52" spans="1:30" x14ac:dyDescent="0.25">
      <c r="A52" s="1" t="s">
        <v>122</v>
      </c>
      <c r="B52" s="1" t="s">
        <v>123</v>
      </c>
      <c r="C52" s="1" t="s">
        <v>39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16</v>
      </c>
      <c r="R52" s="2" t="s">
        <v>16</v>
      </c>
      <c r="S52" s="1">
        <v>3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  <c r="AD52" t="b">
        <f>COUNTIF(CategoryLists!$A:$A,A52)&gt;0</f>
        <v>0</v>
      </c>
    </row>
    <row r="53" spans="1:30" x14ac:dyDescent="0.25">
      <c r="A53" s="1" t="s">
        <v>124</v>
      </c>
      <c r="B53" s="1" t="s">
        <v>125</v>
      </c>
      <c r="C53" s="1" t="s">
        <v>53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16</v>
      </c>
      <c r="R53" s="2" t="s">
        <v>16</v>
      </c>
      <c r="S53" s="1" t="s">
        <v>16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  <c r="AD53" t="b">
        <f>COUNTIF(CategoryLists!$A:$A,A53)&gt;0</f>
        <v>0</v>
      </c>
    </row>
    <row r="54" spans="1:30" x14ac:dyDescent="0.25">
      <c r="A54" s="1" t="s">
        <v>126</v>
      </c>
      <c r="B54" s="1" t="s">
        <v>127</v>
      </c>
      <c r="C54" s="1" t="s">
        <v>15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16</v>
      </c>
      <c r="R54" s="2" t="s">
        <v>16</v>
      </c>
      <c r="S54" s="1" t="s">
        <v>16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  <c r="AD54" t="b">
        <f>COUNTIF(CategoryLists!$A:$A,A54)&gt;0</f>
        <v>0</v>
      </c>
    </row>
    <row r="55" spans="1:30" x14ac:dyDescent="0.25">
      <c r="A55" s="1" t="s">
        <v>128</v>
      </c>
      <c r="B55" s="1" t="s">
        <v>129</v>
      </c>
      <c r="C55" s="1" t="s">
        <v>50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16</v>
      </c>
      <c r="R55" s="2" t="s">
        <v>16</v>
      </c>
      <c r="S55" s="1" t="s">
        <v>16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  <c r="AD55" t="b">
        <f>COUNTIF(CategoryLists!$A:$A,A55)&gt;0</f>
        <v>0</v>
      </c>
    </row>
    <row r="56" spans="1:30" x14ac:dyDescent="0.25">
      <c r="A56" s="1" t="s">
        <v>130</v>
      </c>
      <c r="B56" s="1" t="s">
        <v>131</v>
      </c>
      <c r="C56" s="1" t="s">
        <v>39</v>
      </c>
      <c r="D56" s="2">
        <v>6</v>
      </c>
      <c r="E56" s="2">
        <v>6</v>
      </c>
      <c r="F56" s="2">
        <v>6</v>
      </c>
      <c r="G56" s="2">
        <v>6</v>
      </c>
      <c r="H56" s="2">
        <v>6</v>
      </c>
      <c r="I56" s="3">
        <v>1</v>
      </c>
      <c r="J56" s="3">
        <v>30</v>
      </c>
      <c r="K56" s="2">
        <v>6</v>
      </c>
      <c r="L56" s="3">
        <v>1</v>
      </c>
      <c r="M56" s="3">
        <v>30</v>
      </c>
      <c r="N56" s="2">
        <v>6</v>
      </c>
      <c r="O56" s="3">
        <v>0.93330000000000002</v>
      </c>
      <c r="P56" s="3">
        <v>28.011199999999999</v>
      </c>
      <c r="Q56" s="11">
        <v>46279</v>
      </c>
      <c r="R56" s="2">
        <v>6</v>
      </c>
      <c r="S56" s="1">
        <v>149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0</v>
      </c>
      <c r="AD56" t="b">
        <f>COUNTIF(CategoryLists!$A:$A,A56)&gt;0</f>
        <v>0</v>
      </c>
    </row>
    <row r="57" spans="1:30" x14ac:dyDescent="0.25">
      <c r="A57" s="1" t="s">
        <v>132</v>
      </c>
      <c r="B57" s="1" t="s">
        <v>133</v>
      </c>
      <c r="C57" s="1" t="s">
        <v>15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16</v>
      </c>
      <c r="R57" s="2" t="s">
        <v>16</v>
      </c>
      <c r="S57" s="1" t="s">
        <v>16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  <c r="AD57" t="b">
        <f>COUNTIF(CategoryLists!$A:$A,A57)&gt;0</f>
        <v>0</v>
      </c>
    </row>
    <row r="58" spans="1:30" x14ac:dyDescent="0.25">
      <c r="A58" s="1" t="s">
        <v>134</v>
      </c>
      <c r="B58" s="1" t="s">
        <v>135</v>
      </c>
      <c r="C58" s="1" t="s">
        <v>39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16</v>
      </c>
      <c r="R58" s="2" t="s">
        <v>16</v>
      </c>
      <c r="S58" s="1" t="s">
        <v>16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  <c r="AD58" t="b">
        <f>COUNTIF(CategoryLists!$A:$A,A58)&gt;0</f>
        <v>0</v>
      </c>
    </row>
    <row r="59" spans="1:30" x14ac:dyDescent="0.25">
      <c r="A59" s="1" t="s">
        <v>136</v>
      </c>
      <c r="B59" s="1" t="s">
        <v>137</v>
      </c>
      <c r="C59" s="1" t="s">
        <v>50</v>
      </c>
      <c r="D59" s="2">
        <v>7</v>
      </c>
      <c r="E59" s="2">
        <v>20</v>
      </c>
      <c r="F59" s="2">
        <v>15</v>
      </c>
      <c r="G59" s="2">
        <v>12</v>
      </c>
      <c r="H59" s="2">
        <v>15.666600000000001</v>
      </c>
      <c r="I59" s="3">
        <v>0.44679999999999997</v>
      </c>
      <c r="J59" s="3">
        <v>13.4048</v>
      </c>
      <c r="K59" s="2">
        <v>15</v>
      </c>
      <c r="L59" s="3">
        <v>0.46660000000000001</v>
      </c>
      <c r="M59" s="3">
        <v>14</v>
      </c>
      <c r="N59" s="2">
        <v>13</v>
      </c>
      <c r="O59" s="3">
        <v>0.50249999999999995</v>
      </c>
      <c r="P59" s="3">
        <v>15.079700000000001</v>
      </c>
      <c r="Q59" s="11">
        <v>46279</v>
      </c>
      <c r="R59" s="2">
        <v>4</v>
      </c>
      <c r="S59" s="1">
        <v>8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  <c r="AD59" t="b">
        <f>COUNTIF(CategoryLists!$A:$A,A59)&gt;0</f>
        <v>0</v>
      </c>
    </row>
    <row r="60" spans="1:30" x14ac:dyDescent="0.25">
      <c r="A60" s="1" t="s">
        <v>138</v>
      </c>
      <c r="B60" s="1" t="s">
        <v>139</v>
      </c>
      <c r="C60" s="1" t="s">
        <v>39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16</v>
      </c>
      <c r="R60" s="2" t="s">
        <v>16</v>
      </c>
      <c r="S60" s="1" t="s">
        <v>16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  <c r="AD60" t="b">
        <f>COUNTIF(CategoryLists!$A:$A,A60)&gt;0</f>
        <v>0</v>
      </c>
    </row>
    <row r="61" spans="1:30" x14ac:dyDescent="0.25">
      <c r="A61" s="1" t="s">
        <v>140</v>
      </c>
      <c r="B61" s="1" t="s">
        <v>141</v>
      </c>
      <c r="C61" s="1" t="s">
        <v>39</v>
      </c>
      <c r="D61" s="2">
        <v>17</v>
      </c>
      <c r="E61" s="2">
        <v>18</v>
      </c>
      <c r="F61" s="2">
        <v>31</v>
      </c>
      <c r="G61" s="2">
        <v>26</v>
      </c>
      <c r="H61" s="2">
        <v>25</v>
      </c>
      <c r="I61" s="3">
        <v>0.68</v>
      </c>
      <c r="J61" s="3">
        <v>20.4008</v>
      </c>
      <c r="K61" s="2">
        <v>36</v>
      </c>
      <c r="L61" s="3">
        <v>0.47220000000000001</v>
      </c>
      <c r="M61" s="3">
        <v>14.166600000000001</v>
      </c>
      <c r="N61" s="2">
        <v>18</v>
      </c>
      <c r="O61" s="3">
        <v>0.88139999999999996</v>
      </c>
      <c r="P61" s="3">
        <v>26.4467</v>
      </c>
      <c r="Q61" s="11">
        <v>46279</v>
      </c>
      <c r="R61" s="2">
        <v>15</v>
      </c>
      <c r="S61" s="1">
        <v>14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  <c r="AD61" t="b">
        <f>COUNTIF(CategoryLists!$A:$A,A61)&gt;0</f>
        <v>0</v>
      </c>
    </row>
    <row r="62" spans="1:30" x14ac:dyDescent="0.25">
      <c r="A62" s="1" t="s">
        <v>142</v>
      </c>
      <c r="B62" s="1" t="s">
        <v>143</v>
      </c>
      <c r="C62" s="1" t="s">
        <v>39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16</v>
      </c>
      <c r="R62" s="2" t="s">
        <v>16</v>
      </c>
      <c r="S62" s="1" t="s">
        <v>16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  <c r="AD62" t="b">
        <f>COUNTIF(CategoryLists!$A:$A,A62)&gt;0</f>
        <v>0</v>
      </c>
    </row>
    <row r="63" spans="1:30" x14ac:dyDescent="0.25">
      <c r="A63" s="1" t="s">
        <v>144</v>
      </c>
      <c r="B63" s="1" t="s">
        <v>145</v>
      </c>
      <c r="C63" s="1" t="s">
        <v>39</v>
      </c>
      <c r="D63" s="2">
        <v>69</v>
      </c>
      <c r="E63" s="2">
        <v>80</v>
      </c>
      <c r="F63" s="2">
        <v>103</v>
      </c>
      <c r="G63" s="2">
        <v>39</v>
      </c>
      <c r="H63" s="2">
        <v>74</v>
      </c>
      <c r="I63" s="3">
        <v>0.93240000000000001</v>
      </c>
      <c r="J63" s="3">
        <v>27.973700000000001</v>
      </c>
      <c r="K63" s="2">
        <v>39</v>
      </c>
      <c r="L63" s="3">
        <v>1.7692000000000001</v>
      </c>
      <c r="M63" s="3">
        <v>53.076900000000002</v>
      </c>
      <c r="N63" s="2">
        <v>30</v>
      </c>
      <c r="O63" s="3">
        <v>2.1465000000000001</v>
      </c>
      <c r="P63" s="3">
        <v>64.401700000000005</v>
      </c>
      <c r="Q63" s="11">
        <v>46279</v>
      </c>
      <c r="R63" s="2">
        <v>10</v>
      </c>
      <c r="S63" s="1">
        <v>83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  <c r="AD63" t="b">
        <f>COUNTIF(CategoryLists!$A:$A,A63)&gt;0</f>
        <v>0</v>
      </c>
    </row>
    <row r="64" spans="1:30" x14ac:dyDescent="0.25">
      <c r="A64" s="1" t="s">
        <v>146</v>
      </c>
      <c r="B64" s="1" t="s">
        <v>147</v>
      </c>
      <c r="C64" s="1" t="s">
        <v>39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s="1" t="s">
        <v>16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  <c r="AD64" t="b">
        <f>COUNTIF(CategoryLists!$A:$A,A64)&gt;0</f>
        <v>0</v>
      </c>
    </row>
    <row r="65" spans="1:30" x14ac:dyDescent="0.25">
      <c r="A65" s="1" t="s">
        <v>148</v>
      </c>
      <c r="B65" s="1" t="s">
        <v>149</v>
      </c>
      <c r="C65" s="1" t="s">
        <v>39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16</v>
      </c>
      <c r="R65" s="2" t="s">
        <v>16</v>
      </c>
      <c r="S65" s="1" t="s">
        <v>16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  <c r="AD65" t="b">
        <f>COUNTIF(CategoryLists!$A:$A,A65)&gt;0</f>
        <v>0</v>
      </c>
    </row>
    <row r="66" spans="1:30" x14ac:dyDescent="0.25">
      <c r="A66" s="1" t="s">
        <v>150</v>
      </c>
      <c r="B66" s="1" t="s">
        <v>151</v>
      </c>
      <c r="C66" s="1" t="s">
        <v>39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16</v>
      </c>
      <c r="R66" s="2" t="s">
        <v>16</v>
      </c>
      <c r="S66" s="1" t="s">
        <v>16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  <c r="AD66" t="b">
        <f>COUNTIF(CategoryLists!$A:$A,A66)&gt;0</f>
        <v>0</v>
      </c>
    </row>
    <row r="67" spans="1:30" x14ac:dyDescent="0.25">
      <c r="A67" s="1" t="s">
        <v>152</v>
      </c>
      <c r="B67" s="1" t="s">
        <v>153</v>
      </c>
      <c r="C67" s="1" t="s">
        <v>39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16</v>
      </c>
      <c r="R67" s="2" t="s">
        <v>16</v>
      </c>
      <c r="S67" s="1" t="s">
        <v>16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  <c r="AD67" t="b">
        <f>COUNTIF(CategoryLists!$A:$A,A67)&gt;0</f>
        <v>0</v>
      </c>
    </row>
    <row r="68" spans="1:30" x14ac:dyDescent="0.25">
      <c r="A68" s="1" t="s">
        <v>154</v>
      </c>
      <c r="B68" s="1" t="s">
        <v>155</v>
      </c>
      <c r="C68" s="1" t="s">
        <v>39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16</v>
      </c>
      <c r="R68" s="2" t="s">
        <v>16</v>
      </c>
      <c r="S68" s="1" t="s">
        <v>16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  <c r="AD68" t="b">
        <f>COUNTIF(CategoryLists!$A:$A,A68)&gt;0</f>
        <v>0</v>
      </c>
    </row>
    <row r="69" spans="1:30" x14ac:dyDescent="0.25">
      <c r="A69" s="1" t="s">
        <v>156</v>
      </c>
      <c r="B69" s="1" t="s">
        <v>157</v>
      </c>
      <c r="C69" s="1" t="s">
        <v>39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16</v>
      </c>
      <c r="R69" s="2" t="s">
        <v>16</v>
      </c>
      <c r="S69" s="1" t="s">
        <v>16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  <c r="AD69" t="b">
        <f>COUNTIF(CategoryLists!$A:$A,A69)&gt;0</f>
        <v>0</v>
      </c>
    </row>
    <row r="70" spans="1:30" x14ac:dyDescent="0.25">
      <c r="A70" s="1" t="s">
        <v>158</v>
      </c>
      <c r="B70" s="1" t="s">
        <v>159</v>
      </c>
      <c r="C70" s="1" t="s">
        <v>15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16</v>
      </c>
      <c r="R70" s="2" t="s">
        <v>16</v>
      </c>
      <c r="S70" s="1" t="s">
        <v>16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  <c r="AD70" t="b">
        <f>COUNTIF(CategoryLists!$A:$A,A70)&gt;0</f>
        <v>0</v>
      </c>
    </row>
    <row r="71" spans="1:30" x14ac:dyDescent="0.25">
      <c r="A71" s="1" t="s">
        <v>160</v>
      </c>
      <c r="B71" s="1" t="s">
        <v>161</v>
      </c>
      <c r="C71" s="1" t="s">
        <v>50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s="1" t="s">
        <v>16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  <c r="AD71" t="b">
        <f>COUNTIF(CategoryLists!$A:$A,A71)&gt;0</f>
        <v>0</v>
      </c>
    </row>
    <row r="72" spans="1:30" x14ac:dyDescent="0.25">
      <c r="A72" s="1" t="s">
        <v>162</v>
      </c>
      <c r="B72" s="1" t="s">
        <v>163</v>
      </c>
      <c r="C72" s="1" t="s">
        <v>39</v>
      </c>
      <c r="D72" s="2">
        <v>8</v>
      </c>
      <c r="E72" s="2">
        <v>0</v>
      </c>
      <c r="F72" s="2">
        <v>10</v>
      </c>
      <c r="G72" s="2">
        <v>0</v>
      </c>
      <c r="H72" s="2">
        <v>10</v>
      </c>
      <c r="I72" s="3">
        <v>0.8</v>
      </c>
      <c r="J72" s="3">
        <v>24.002400000000002</v>
      </c>
      <c r="K72" s="2">
        <v>0</v>
      </c>
      <c r="L72" s="3">
        <v>0</v>
      </c>
      <c r="M72" s="3">
        <v>0</v>
      </c>
      <c r="N72" s="2">
        <v>6</v>
      </c>
      <c r="O72" s="3">
        <v>1.2444</v>
      </c>
      <c r="P72" s="3">
        <v>37.348199999999999</v>
      </c>
      <c r="Q72" s="11">
        <v>46244</v>
      </c>
      <c r="R72" s="2">
        <v>8</v>
      </c>
      <c r="S72" s="1">
        <v>5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  <c r="AD72" t="b">
        <f>COUNTIF(CategoryLists!$A:$A,A72)&gt;0</f>
        <v>0</v>
      </c>
    </row>
    <row r="73" spans="1:30" x14ac:dyDescent="0.25">
      <c r="A73" s="1" t="s">
        <v>164</v>
      </c>
      <c r="B73" s="1" t="s">
        <v>165</v>
      </c>
      <c r="C73" s="1" t="s">
        <v>39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16</v>
      </c>
      <c r="R73" s="2" t="s">
        <v>16</v>
      </c>
      <c r="S73" s="1" t="s">
        <v>16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  <c r="AD73" t="b">
        <f>COUNTIF(CategoryLists!$A:$A,A73)&gt;0</f>
        <v>0</v>
      </c>
    </row>
    <row r="74" spans="1:30" x14ac:dyDescent="0.25">
      <c r="A74" s="1" t="s">
        <v>166</v>
      </c>
      <c r="B74" s="1" t="s">
        <v>167</v>
      </c>
      <c r="C74" s="1" t="s">
        <v>39</v>
      </c>
      <c r="D74" s="2">
        <v>1</v>
      </c>
      <c r="E74" s="2">
        <v>6</v>
      </c>
      <c r="F74" s="2">
        <v>9</v>
      </c>
      <c r="G74" s="2">
        <v>13</v>
      </c>
      <c r="H74" s="2">
        <v>9.3332999999999995</v>
      </c>
      <c r="I74" s="3">
        <v>0.1071</v>
      </c>
      <c r="J74" s="3">
        <v>3.2143999999999999</v>
      </c>
      <c r="K74" s="2">
        <v>19</v>
      </c>
      <c r="L74" s="3">
        <v>5.2600000000000001E-2</v>
      </c>
      <c r="M74" s="3">
        <v>1.579</v>
      </c>
      <c r="N74" s="2">
        <v>9</v>
      </c>
      <c r="O74" s="3">
        <v>0.1037</v>
      </c>
      <c r="P74" s="3">
        <v>3.1113</v>
      </c>
      <c r="Q74" s="11">
        <v>46279</v>
      </c>
      <c r="R74" s="2">
        <v>10</v>
      </c>
      <c r="S74" s="1">
        <v>2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0</v>
      </c>
      <c r="AD74" t="b">
        <f>COUNTIF(CategoryLists!$A:$A,A74)&gt;0</f>
        <v>0</v>
      </c>
    </row>
    <row r="75" spans="1:30" x14ac:dyDescent="0.25">
      <c r="A75" s="1" t="s">
        <v>168</v>
      </c>
      <c r="B75" s="1" t="s">
        <v>169</v>
      </c>
      <c r="C75" s="1" t="s">
        <v>53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s="1" t="s">
        <v>16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  <c r="AD75" t="b">
        <f>COUNTIF(CategoryLists!$A:$A,A75)&gt;0</f>
        <v>0</v>
      </c>
    </row>
    <row r="76" spans="1:30" x14ac:dyDescent="0.25">
      <c r="A76" s="1" t="s">
        <v>170</v>
      </c>
      <c r="B76" s="1" t="s">
        <v>171</v>
      </c>
      <c r="C76" s="1" t="s">
        <v>15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16</v>
      </c>
      <c r="R76" s="2" t="s">
        <v>16</v>
      </c>
      <c r="S76" s="1" t="s">
        <v>16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  <c r="AD76" t="b">
        <f>COUNTIF(CategoryLists!$A:$A,A76)&gt;0</f>
        <v>0</v>
      </c>
    </row>
    <row r="77" spans="1:30" x14ac:dyDescent="0.25">
      <c r="A77" s="1" t="s">
        <v>172</v>
      </c>
      <c r="B77" s="1" t="s">
        <v>173</v>
      </c>
      <c r="C77" s="1" t="s">
        <v>39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16</v>
      </c>
      <c r="R77" s="2" t="s">
        <v>16</v>
      </c>
      <c r="S77" s="1" t="s">
        <v>16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  <c r="AD77" t="b">
        <f>COUNTIF(CategoryLists!$A:$A,A77)&gt;0</f>
        <v>0</v>
      </c>
    </row>
    <row r="78" spans="1:30" x14ac:dyDescent="0.25">
      <c r="A78" s="1" t="s">
        <v>174</v>
      </c>
      <c r="B78" s="1" t="s">
        <v>175</v>
      </c>
      <c r="C78" s="1" t="s">
        <v>39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s="1" t="s">
        <v>16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  <c r="AD78" t="b">
        <f>COUNTIF(CategoryLists!$A:$A,A78)&gt;0</f>
        <v>0</v>
      </c>
    </row>
    <row r="79" spans="1:30" x14ac:dyDescent="0.25">
      <c r="A79" s="1" t="s">
        <v>176</v>
      </c>
      <c r="B79" s="1" t="s">
        <v>177</v>
      </c>
      <c r="C79" s="1" t="s">
        <v>50</v>
      </c>
      <c r="D79" s="2">
        <v>1</v>
      </c>
      <c r="E79" s="2">
        <v>25</v>
      </c>
      <c r="F79" s="2">
        <v>10</v>
      </c>
      <c r="G79" s="2">
        <v>20</v>
      </c>
      <c r="H79" s="2">
        <v>18.333300000000001</v>
      </c>
      <c r="I79" s="3">
        <v>5.45E-2</v>
      </c>
      <c r="J79" s="3">
        <v>1.6363000000000001</v>
      </c>
      <c r="K79" s="2">
        <v>24</v>
      </c>
      <c r="L79" s="3">
        <v>4.1599999999999998E-2</v>
      </c>
      <c r="M79" s="3">
        <v>1.25</v>
      </c>
      <c r="N79" s="2">
        <v>20</v>
      </c>
      <c r="O79" s="3">
        <v>4.6600000000000003E-2</v>
      </c>
      <c r="P79" s="3">
        <v>1.4000999999999999</v>
      </c>
      <c r="Q79" s="11">
        <v>46266</v>
      </c>
      <c r="R79" s="2">
        <v>5</v>
      </c>
      <c r="S79" s="1">
        <v>20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0</v>
      </c>
      <c r="AD79" t="b">
        <f>COUNTIF(CategoryLists!$A:$A,A79)&gt;0</f>
        <v>0</v>
      </c>
    </row>
    <row r="80" spans="1:30" x14ac:dyDescent="0.25">
      <c r="A80" s="1" t="s">
        <v>178</v>
      </c>
      <c r="B80" s="1" t="s">
        <v>179</v>
      </c>
      <c r="C80" s="1" t="s">
        <v>39</v>
      </c>
      <c r="D80" s="2">
        <v>5</v>
      </c>
      <c r="E80" s="2">
        <v>7</v>
      </c>
      <c r="F80" s="2">
        <v>10</v>
      </c>
      <c r="G80" s="2">
        <v>11</v>
      </c>
      <c r="H80" s="2">
        <v>9.3332999999999995</v>
      </c>
      <c r="I80" s="3">
        <v>0.53569999999999995</v>
      </c>
      <c r="J80" s="3">
        <v>16.071999999999999</v>
      </c>
      <c r="K80" s="2">
        <v>13</v>
      </c>
      <c r="L80" s="3">
        <v>0.3846</v>
      </c>
      <c r="M80" s="3">
        <v>11.539300000000001</v>
      </c>
      <c r="N80" s="2">
        <v>6</v>
      </c>
      <c r="O80" s="3">
        <v>0.77769999999999995</v>
      </c>
      <c r="P80" s="3">
        <v>23.342600000000001</v>
      </c>
      <c r="Q80" s="11">
        <v>46279</v>
      </c>
      <c r="R80" s="2">
        <v>4</v>
      </c>
      <c r="S80" s="1">
        <v>6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  <c r="AD80" t="b">
        <f>COUNTIF(CategoryLists!$A:$A,A80)&gt;0</f>
        <v>0</v>
      </c>
    </row>
    <row r="81" spans="1:30" x14ac:dyDescent="0.25">
      <c r="A81" s="1" t="s">
        <v>180</v>
      </c>
      <c r="B81" s="1" t="s">
        <v>181</v>
      </c>
      <c r="C81" s="1" t="s">
        <v>50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s="1" t="s">
        <v>16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  <c r="AD81" t="b">
        <f>COUNTIF(CategoryLists!$A:$A,A81)&gt;0</f>
        <v>0</v>
      </c>
    </row>
    <row r="82" spans="1:30" x14ac:dyDescent="0.25">
      <c r="A82" s="1" t="s">
        <v>182</v>
      </c>
      <c r="B82" s="1" t="s">
        <v>183</v>
      </c>
      <c r="C82" s="1" t="s">
        <v>39</v>
      </c>
      <c r="D82" s="2">
        <v>4</v>
      </c>
      <c r="E82" s="2">
        <v>6</v>
      </c>
      <c r="F82" s="2">
        <v>13</v>
      </c>
      <c r="G82" s="2">
        <v>10</v>
      </c>
      <c r="H82" s="2">
        <v>9.6666000000000007</v>
      </c>
      <c r="I82" s="3">
        <v>0.41370000000000001</v>
      </c>
      <c r="J82" s="3">
        <v>12.4146</v>
      </c>
      <c r="K82" s="2">
        <v>0</v>
      </c>
      <c r="L82" s="3">
        <v>0</v>
      </c>
      <c r="M82" s="3">
        <v>0</v>
      </c>
      <c r="N82" s="2">
        <v>6</v>
      </c>
      <c r="O82" s="3">
        <v>0.62219999999999998</v>
      </c>
      <c r="P82" s="3">
        <v>18.674099999999999</v>
      </c>
      <c r="Q82" s="11">
        <v>46266</v>
      </c>
      <c r="R82" s="2">
        <v>10</v>
      </c>
      <c r="S82" s="1">
        <v>131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0</v>
      </c>
      <c r="AD82" t="b">
        <f>COUNTIF(CategoryLists!$A:$A,A82)&gt;0</f>
        <v>0</v>
      </c>
    </row>
    <row r="83" spans="1:30" x14ac:dyDescent="0.25">
      <c r="A83" s="1" t="s">
        <v>184</v>
      </c>
      <c r="B83" s="1" t="s">
        <v>185</v>
      </c>
      <c r="C83" s="1" t="s">
        <v>15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s="1" t="s">
        <v>16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  <c r="AD83" t="b">
        <f>COUNTIF(CategoryLists!$A:$A,A83)&gt;0</f>
        <v>0</v>
      </c>
    </row>
    <row r="84" spans="1:30" x14ac:dyDescent="0.25">
      <c r="A84" s="1" t="s">
        <v>186</v>
      </c>
      <c r="B84" s="1" t="s">
        <v>187</v>
      </c>
      <c r="C84" s="1" t="s">
        <v>15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16</v>
      </c>
      <c r="R84" s="2" t="s">
        <v>16</v>
      </c>
      <c r="S84" s="1" t="s">
        <v>16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  <c r="AD84" t="b">
        <f>COUNTIF(CategoryLists!$A:$A,A84)&gt;0</f>
        <v>0</v>
      </c>
    </row>
    <row r="85" spans="1:30" x14ac:dyDescent="0.25">
      <c r="A85" s="1" t="s">
        <v>188</v>
      </c>
      <c r="B85" s="1" t="s">
        <v>189</v>
      </c>
      <c r="C85" s="1" t="s">
        <v>50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16</v>
      </c>
      <c r="R85" s="2" t="s">
        <v>16</v>
      </c>
      <c r="S85" s="1" t="s">
        <v>16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  <c r="AD85" t="b">
        <f>COUNTIF(CategoryLists!$A:$A,A85)&gt;0</f>
        <v>0</v>
      </c>
    </row>
    <row r="86" spans="1:30" x14ac:dyDescent="0.25">
      <c r="A86" s="1" t="s">
        <v>190</v>
      </c>
      <c r="B86" s="1" t="s">
        <v>191</v>
      </c>
      <c r="C86" s="1" t="s">
        <v>50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16</v>
      </c>
      <c r="R86" s="2" t="s">
        <v>16</v>
      </c>
      <c r="S86" s="1" t="s">
        <v>16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  <c r="AD86" t="b">
        <f>COUNTIF(CategoryLists!$A:$A,A86)&gt;0</f>
        <v>0</v>
      </c>
    </row>
    <row r="87" spans="1:30" x14ac:dyDescent="0.25">
      <c r="A87" s="1" t="s">
        <v>192</v>
      </c>
      <c r="B87" s="1" t="s">
        <v>193</v>
      </c>
      <c r="C87" s="1" t="s">
        <v>15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16</v>
      </c>
      <c r="R87" s="2" t="s">
        <v>16</v>
      </c>
      <c r="S87" s="1" t="s">
        <v>16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  <c r="AD87" t="b">
        <f>COUNTIF(CategoryLists!$A:$A,A87)&gt;0</f>
        <v>0</v>
      </c>
    </row>
    <row r="88" spans="1:30" x14ac:dyDescent="0.25">
      <c r="A88" s="1" t="s">
        <v>194</v>
      </c>
      <c r="B88" s="1" t="s">
        <v>195</v>
      </c>
      <c r="C88" s="1" t="s">
        <v>53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16</v>
      </c>
      <c r="R88" s="2" t="s">
        <v>16</v>
      </c>
      <c r="S88" s="1" t="s">
        <v>16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  <c r="AD88" t="b">
        <f>COUNTIF(CategoryLists!$A:$A,A88)&gt;0</f>
        <v>0</v>
      </c>
    </row>
    <row r="89" spans="1:30" x14ac:dyDescent="0.25">
      <c r="A89" s="1" t="s">
        <v>196</v>
      </c>
      <c r="B89" s="1" t="s">
        <v>197</v>
      </c>
      <c r="C89" s="1" t="s">
        <v>39</v>
      </c>
      <c r="D89" s="2">
        <v>20</v>
      </c>
      <c r="E89" s="2">
        <v>18</v>
      </c>
      <c r="F89" s="2">
        <v>13</v>
      </c>
      <c r="G89" s="2">
        <v>11</v>
      </c>
      <c r="H89" s="2">
        <v>14</v>
      </c>
      <c r="I89" s="3">
        <v>1.4285000000000001</v>
      </c>
      <c r="J89" s="3">
        <v>42.863199999999999</v>
      </c>
      <c r="K89" s="2">
        <v>7</v>
      </c>
      <c r="L89" s="3">
        <v>2.8571</v>
      </c>
      <c r="M89" s="3">
        <v>85.726500000000001</v>
      </c>
      <c r="N89" s="2">
        <v>1</v>
      </c>
      <c r="O89" s="3">
        <v>18.667100000000001</v>
      </c>
      <c r="P89" s="3">
        <v>560.22400000000005</v>
      </c>
      <c r="Q89" s="11">
        <v>46279</v>
      </c>
      <c r="R89" s="2">
        <v>4</v>
      </c>
      <c r="S89" s="1" t="s">
        <v>16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  <c r="AD89" t="b">
        <f>COUNTIF(CategoryLists!$A:$A,A89)&gt;0</f>
        <v>0</v>
      </c>
    </row>
    <row r="90" spans="1:30" x14ac:dyDescent="0.25">
      <c r="A90" s="1" t="s">
        <v>198</v>
      </c>
      <c r="B90" s="1" t="s">
        <v>199</v>
      </c>
      <c r="C90" s="1" t="s">
        <v>39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16</v>
      </c>
      <c r="R90" s="2" t="s">
        <v>16</v>
      </c>
      <c r="S90" s="1" t="s">
        <v>16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  <c r="AD90" t="b">
        <f>COUNTIF(CategoryLists!$A:$A,A90)&gt;0</f>
        <v>0</v>
      </c>
    </row>
    <row r="91" spans="1:30" x14ac:dyDescent="0.25">
      <c r="A91" s="1" t="s">
        <v>200</v>
      </c>
      <c r="B91" s="1" t="s">
        <v>201</v>
      </c>
      <c r="C91" s="1" t="s">
        <v>50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16</v>
      </c>
      <c r="R91" s="2" t="s">
        <v>16</v>
      </c>
      <c r="S91" s="1" t="s">
        <v>16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  <c r="AD91" t="b">
        <f>COUNTIF(CategoryLists!$A:$A,A91)&gt;0</f>
        <v>0</v>
      </c>
    </row>
    <row r="92" spans="1:30" x14ac:dyDescent="0.25">
      <c r="A92" s="1" t="s">
        <v>202</v>
      </c>
      <c r="B92" s="1" t="s">
        <v>203</v>
      </c>
      <c r="C92" s="1" t="s">
        <v>15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s="1" t="s">
        <v>16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  <c r="AD92" t="b">
        <f>COUNTIF(CategoryLists!$A:$A,A92)&gt;0</f>
        <v>0</v>
      </c>
    </row>
    <row r="93" spans="1:30" x14ac:dyDescent="0.25">
      <c r="A93" s="1" t="s">
        <v>204</v>
      </c>
      <c r="B93" s="1" t="s">
        <v>205</v>
      </c>
      <c r="C93" s="1" t="s">
        <v>15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16</v>
      </c>
      <c r="R93" s="2" t="s">
        <v>16</v>
      </c>
      <c r="S93" s="1" t="s">
        <v>16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  <c r="AD93" t="b">
        <f>COUNTIF(CategoryLists!$A:$A,A93)&gt;0</f>
        <v>0</v>
      </c>
    </row>
    <row r="94" spans="1:30" x14ac:dyDescent="0.25">
      <c r="A94" s="1" t="s">
        <v>206</v>
      </c>
      <c r="B94" s="1" t="s">
        <v>207</v>
      </c>
      <c r="C94" s="1" t="s">
        <v>39</v>
      </c>
      <c r="D94" s="2">
        <v>1</v>
      </c>
      <c r="E94" s="2">
        <v>6</v>
      </c>
      <c r="F94" s="2">
        <v>30</v>
      </c>
      <c r="G94" s="2">
        <v>7</v>
      </c>
      <c r="H94" s="2">
        <v>14.333299999999999</v>
      </c>
      <c r="I94" s="3">
        <v>6.9699999999999998E-2</v>
      </c>
      <c r="J94" s="3">
        <v>2.0933000000000002</v>
      </c>
      <c r="K94" s="2">
        <v>24</v>
      </c>
      <c r="L94" s="3">
        <v>4.1599999999999998E-2</v>
      </c>
      <c r="M94" s="3">
        <v>1.25</v>
      </c>
      <c r="N94" s="2">
        <v>21</v>
      </c>
      <c r="O94" s="3">
        <v>4.4400000000000002E-2</v>
      </c>
      <c r="P94" s="3">
        <v>1.3332999999999999</v>
      </c>
      <c r="Q94" s="11">
        <v>46266</v>
      </c>
      <c r="R94" s="2">
        <v>8</v>
      </c>
      <c r="S94" s="1">
        <v>212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  <c r="AD94" t="b">
        <f>COUNTIF(CategoryLists!$A:$A,A94)&gt;0</f>
        <v>0</v>
      </c>
    </row>
    <row r="95" spans="1:30" x14ac:dyDescent="0.25">
      <c r="A95" s="1" t="s">
        <v>208</v>
      </c>
      <c r="B95" s="1" t="s">
        <v>209</v>
      </c>
      <c r="C95" s="1" t="s">
        <v>39</v>
      </c>
      <c r="D95" s="2">
        <v>45</v>
      </c>
      <c r="E95" s="2">
        <v>58</v>
      </c>
      <c r="F95" s="2">
        <v>87</v>
      </c>
      <c r="G95" s="2">
        <v>93</v>
      </c>
      <c r="H95" s="2">
        <v>79.333299999999994</v>
      </c>
      <c r="I95" s="3">
        <v>0.56720000000000004</v>
      </c>
      <c r="J95" s="3">
        <v>17.016999999999999</v>
      </c>
      <c r="K95" s="2">
        <v>67</v>
      </c>
      <c r="L95" s="3">
        <v>0.67159999999999997</v>
      </c>
      <c r="M95" s="3">
        <v>20.1495</v>
      </c>
      <c r="N95" s="2">
        <v>49</v>
      </c>
      <c r="O95" s="3">
        <v>0.85709999999999997</v>
      </c>
      <c r="P95" s="3">
        <v>25.714200000000002</v>
      </c>
      <c r="Q95" s="11">
        <v>46279</v>
      </c>
      <c r="R95" s="2">
        <v>60</v>
      </c>
      <c r="S95" s="1">
        <v>40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  <c r="AD95" t="b">
        <f>COUNTIF(CategoryLists!$A:$A,A95)&gt;0</f>
        <v>0</v>
      </c>
    </row>
    <row r="96" spans="1:30" x14ac:dyDescent="0.25">
      <c r="A96" s="1" t="s">
        <v>210</v>
      </c>
      <c r="B96" s="1" t="s">
        <v>211</v>
      </c>
      <c r="C96" s="1" t="s">
        <v>39</v>
      </c>
      <c r="D96" s="2">
        <v>194</v>
      </c>
      <c r="E96" s="2">
        <v>151</v>
      </c>
      <c r="F96" s="2">
        <v>235</v>
      </c>
      <c r="G96" s="2">
        <v>288</v>
      </c>
      <c r="H96" s="2">
        <v>224.66659999999999</v>
      </c>
      <c r="I96" s="3">
        <v>0.86350000000000005</v>
      </c>
      <c r="J96" s="3">
        <v>25.9053</v>
      </c>
      <c r="K96" s="2">
        <v>174</v>
      </c>
      <c r="L96" s="3">
        <v>1.1149</v>
      </c>
      <c r="M96" s="3">
        <v>33.4482</v>
      </c>
      <c r="N96" s="2">
        <v>97</v>
      </c>
      <c r="O96" s="3">
        <v>1.8666</v>
      </c>
      <c r="P96" s="3">
        <v>56.001300000000001</v>
      </c>
      <c r="Q96" s="11">
        <v>46279</v>
      </c>
      <c r="R96" s="2">
        <v>130</v>
      </c>
      <c r="S96" s="1">
        <v>328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  <c r="AD96" t="b">
        <f>COUNTIF(CategoryLists!$A:$A,A96)&gt;0</f>
        <v>0</v>
      </c>
    </row>
    <row r="97" spans="1:30" x14ac:dyDescent="0.25">
      <c r="A97" s="1" t="s">
        <v>212</v>
      </c>
      <c r="B97" s="1" t="s">
        <v>213</v>
      </c>
      <c r="C97" s="1" t="s">
        <v>39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s="1">
        <v>52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  <c r="AD97" t="b">
        <f>COUNTIF(CategoryLists!$A:$A,A97)&gt;0</f>
        <v>0</v>
      </c>
    </row>
    <row r="98" spans="1:30" x14ac:dyDescent="0.25">
      <c r="A98" s="1" t="s">
        <v>214</v>
      </c>
      <c r="B98" s="1" t="s">
        <v>215</v>
      </c>
      <c r="C98" s="1" t="s">
        <v>39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s="1" t="s">
        <v>16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  <c r="AD98" t="b">
        <f>COUNTIF(CategoryLists!$A:$A,A98)&gt;0</f>
        <v>0</v>
      </c>
    </row>
    <row r="99" spans="1:30" x14ac:dyDescent="0.25">
      <c r="A99" s="1" t="s">
        <v>216</v>
      </c>
      <c r="B99" s="1" t="s">
        <v>217</v>
      </c>
      <c r="C99" s="1" t="s">
        <v>50</v>
      </c>
      <c r="D99" s="2">
        <v>1</v>
      </c>
      <c r="E99" s="2">
        <v>12</v>
      </c>
      <c r="F99" s="2">
        <v>4</v>
      </c>
      <c r="G99" s="2">
        <v>5</v>
      </c>
      <c r="H99" s="2">
        <v>7</v>
      </c>
      <c r="I99" s="3">
        <v>0.14280000000000001</v>
      </c>
      <c r="J99" s="3">
        <v>4.2862999999999998</v>
      </c>
      <c r="K99" s="2">
        <v>12</v>
      </c>
      <c r="L99" s="3">
        <v>8.3299999999999999E-2</v>
      </c>
      <c r="M99" s="3">
        <v>2.5</v>
      </c>
      <c r="N99" s="2">
        <v>8</v>
      </c>
      <c r="O99" s="3">
        <v>0.1166</v>
      </c>
      <c r="P99" s="3">
        <v>3.5001000000000002</v>
      </c>
      <c r="Q99" s="11">
        <v>46279</v>
      </c>
      <c r="R99" s="2">
        <v>3</v>
      </c>
      <c r="S99" s="1">
        <v>6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0</v>
      </c>
      <c r="AD99" t="b">
        <f>COUNTIF(CategoryLists!$A:$A,A99)&gt;0</f>
        <v>0</v>
      </c>
    </row>
    <row r="100" spans="1:30" x14ac:dyDescent="0.25">
      <c r="A100" s="1" t="s">
        <v>218</v>
      </c>
      <c r="B100" s="1" t="s">
        <v>219</v>
      </c>
      <c r="C100" s="1" t="s">
        <v>50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s="1" t="s">
        <v>16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  <c r="AD100" t="b">
        <f>COUNTIF(CategoryLists!$A:$A,A100)&gt;0</f>
        <v>0</v>
      </c>
    </row>
    <row r="101" spans="1:30" x14ac:dyDescent="0.25">
      <c r="A101" s="1" t="s">
        <v>220</v>
      </c>
      <c r="B101" s="1" t="s">
        <v>221</v>
      </c>
      <c r="C101" s="1" t="s">
        <v>39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16</v>
      </c>
      <c r="R101" s="2" t="s">
        <v>16</v>
      </c>
      <c r="S101" s="1" t="s">
        <v>16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  <c r="AD101" t="b">
        <f>COUNTIF(CategoryLists!$A:$A,A101)&gt;0</f>
        <v>0</v>
      </c>
    </row>
    <row r="102" spans="1:30" x14ac:dyDescent="0.25">
      <c r="A102" s="1" t="s">
        <v>222</v>
      </c>
      <c r="B102" s="1" t="s">
        <v>223</v>
      </c>
      <c r="C102" s="1" t="s">
        <v>39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s="1" t="s">
        <v>16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  <c r="AD102" t="b">
        <f>COUNTIF(CategoryLists!$A:$A,A102)&gt;0</f>
        <v>0</v>
      </c>
    </row>
    <row r="103" spans="1:30" x14ac:dyDescent="0.25">
      <c r="A103" s="1" t="s">
        <v>224</v>
      </c>
      <c r="B103" s="1" t="s">
        <v>225</v>
      </c>
      <c r="C103" s="1" t="s">
        <v>39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16</v>
      </c>
      <c r="R103" s="2" t="s">
        <v>16</v>
      </c>
      <c r="S103" s="1" t="s">
        <v>16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  <c r="AD103" t="b">
        <f>COUNTIF(CategoryLists!$A:$A,A103)&gt;0</f>
        <v>0</v>
      </c>
    </row>
    <row r="104" spans="1:30" x14ac:dyDescent="0.25">
      <c r="A104" s="1" t="s">
        <v>226</v>
      </c>
      <c r="B104" s="1" t="s">
        <v>227</v>
      </c>
      <c r="C104" s="1" t="s">
        <v>39</v>
      </c>
      <c r="D104" s="2">
        <v>1</v>
      </c>
      <c r="E104" s="2">
        <v>2</v>
      </c>
      <c r="F104" s="2">
        <v>1</v>
      </c>
      <c r="G104" s="2">
        <v>3</v>
      </c>
      <c r="H104" s="2">
        <v>2</v>
      </c>
      <c r="I104" s="3">
        <v>0.5</v>
      </c>
      <c r="J104" s="3">
        <v>15.015000000000001</v>
      </c>
      <c r="K104" s="2">
        <v>0</v>
      </c>
      <c r="L104" s="3">
        <v>0</v>
      </c>
      <c r="M104" s="3">
        <v>0</v>
      </c>
      <c r="N104" s="2">
        <v>2</v>
      </c>
      <c r="O104" s="3">
        <v>0.46660000000000001</v>
      </c>
      <c r="P104" s="3">
        <v>14.005599999999999</v>
      </c>
      <c r="Q104" s="11">
        <v>46266</v>
      </c>
      <c r="R104" s="2">
        <v>3</v>
      </c>
      <c r="S104" s="1" t="s">
        <v>16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  <c r="AD104" t="b">
        <f>COUNTIF(CategoryLists!$A:$A,A104)&gt;0</f>
        <v>0</v>
      </c>
    </row>
    <row r="105" spans="1:30" x14ac:dyDescent="0.25">
      <c r="A105" s="1" t="s">
        <v>228</v>
      </c>
      <c r="B105" s="1" t="s">
        <v>229</v>
      </c>
      <c r="C105" s="1" t="s">
        <v>39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16</v>
      </c>
      <c r="R105" s="2" t="s">
        <v>16</v>
      </c>
      <c r="S105" s="1" t="s">
        <v>16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  <c r="AD105" t="b">
        <f>COUNTIF(CategoryLists!$A:$A,A105)&gt;0</f>
        <v>0</v>
      </c>
    </row>
    <row r="106" spans="1:30" x14ac:dyDescent="0.25">
      <c r="A106" s="1" t="s">
        <v>230</v>
      </c>
      <c r="B106" s="1" t="s">
        <v>231</v>
      </c>
      <c r="C106" s="1" t="s">
        <v>50</v>
      </c>
      <c r="D106" s="2">
        <v>4</v>
      </c>
      <c r="E106" s="2">
        <v>9</v>
      </c>
      <c r="F106" s="2">
        <v>8</v>
      </c>
      <c r="G106" s="2">
        <v>8</v>
      </c>
      <c r="H106" s="2">
        <v>8.3332999999999995</v>
      </c>
      <c r="I106" s="3">
        <v>0.48</v>
      </c>
      <c r="J106" s="3">
        <v>14.404</v>
      </c>
      <c r="K106" s="2">
        <v>5</v>
      </c>
      <c r="L106" s="3">
        <v>0.8</v>
      </c>
      <c r="M106" s="3">
        <v>24.009599999999999</v>
      </c>
      <c r="N106" s="2">
        <v>6</v>
      </c>
      <c r="O106" s="3">
        <v>0.62219999999999998</v>
      </c>
      <c r="P106" s="3">
        <v>18.674099999999999</v>
      </c>
      <c r="Q106" s="11">
        <v>46279</v>
      </c>
      <c r="R106" s="2">
        <v>8</v>
      </c>
      <c r="S106" s="1">
        <v>4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0</v>
      </c>
      <c r="AD106" t="b">
        <f>COUNTIF(CategoryLists!$A:$A,A106)&gt;0</f>
        <v>0</v>
      </c>
    </row>
    <row r="107" spans="1:30" x14ac:dyDescent="0.25">
      <c r="A107" s="1" t="s">
        <v>232</v>
      </c>
      <c r="B107" s="1" t="s">
        <v>233</v>
      </c>
      <c r="C107" s="1" t="s">
        <v>39</v>
      </c>
      <c r="D107" s="2">
        <v>0</v>
      </c>
      <c r="E107" s="2">
        <v>0</v>
      </c>
      <c r="F107" s="2">
        <v>1</v>
      </c>
      <c r="G107" s="2">
        <v>0</v>
      </c>
      <c r="H107" s="2">
        <v>1</v>
      </c>
      <c r="I107" s="3">
        <v>0</v>
      </c>
      <c r="J107" s="3">
        <v>0</v>
      </c>
      <c r="K107" s="2">
        <v>0</v>
      </c>
      <c r="L107" s="3">
        <v>0</v>
      </c>
      <c r="M107" s="3">
        <v>0</v>
      </c>
      <c r="N107" s="2">
        <v>0</v>
      </c>
      <c r="O107" s="3">
        <v>0</v>
      </c>
      <c r="P107" s="3">
        <v>0</v>
      </c>
      <c r="Q107" s="11">
        <v>46031</v>
      </c>
      <c r="R107" s="2">
        <v>1</v>
      </c>
      <c r="S107" s="1">
        <v>10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  <c r="AD107" t="b">
        <f>COUNTIF(CategoryLists!$A:$A,A107)&gt;0</f>
        <v>0</v>
      </c>
    </row>
    <row r="108" spans="1:30" x14ac:dyDescent="0.25">
      <c r="A108" s="1" t="s">
        <v>234</v>
      </c>
      <c r="B108" s="1" t="s">
        <v>235</v>
      </c>
      <c r="C108" s="1" t="s">
        <v>39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16</v>
      </c>
      <c r="R108" s="2" t="s">
        <v>16</v>
      </c>
      <c r="S108" s="1" t="s">
        <v>16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  <c r="AD108" t="b">
        <f>COUNTIF(CategoryLists!$A:$A,A108)&gt;0</f>
        <v>0</v>
      </c>
    </row>
    <row r="109" spans="1:30" x14ac:dyDescent="0.25">
      <c r="A109" s="1" t="s">
        <v>236</v>
      </c>
      <c r="B109" s="1" t="s">
        <v>237</v>
      </c>
      <c r="C109" s="1" t="s">
        <v>53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16</v>
      </c>
      <c r="R109" s="2" t="s">
        <v>16</v>
      </c>
      <c r="S109" s="1" t="s">
        <v>16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  <c r="AD109" t="b">
        <f>COUNTIF(CategoryLists!$A:$A,A109)&gt;0</f>
        <v>0</v>
      </c>
    </row>
    <row r="110" spans="1:30" x14ac:dyDescent="0.25">
      <c r="A110" s="1" t="s">
        <v>238</v>
      </c>
      <c r="B110" s="1" t="s">
        <v>239</v>
      </c>
      <c r="C110" s="1" t="s">
        <v>15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16</v>
      </c>
      <c r="R110" s="2" t="s">
        <v>16</v>
      </c>
      <c r="S110" s="1" t="s">
        <v>16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  <c r="AD110" t="b">
        <f>COUNTIF(CategoryLists!$A:$A,A110)&gt;0</f>
        <v>0</v>
      </c>
    </row>
    <row r="111" spans="1:30" x14ac:dyDescent="0.25">
      <c r="A111" s="1" t="s">
        <v>240</v>
      </c>
      <c r="B111" s="1" t="s">
        <v>241</v>
      </c>
      <c r="C111" s="1" t="s">
        <v>53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16</v>
      </c>
      <c r="R111" s="2" t="s">
        <v>16</v>
      </c>
      <c r="S111" s="1" t="s">
        <v>16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  <c r="AD111" t="b">
        <f>COUNTIF(CategoryLists!$A:$A,A111)&gt;0</f>
        <v>0</v>
      </c>
    </row>
    <row r="112" spans="1:30" x14ac:dyDescent="0.25">
      <c r="A112" s="1" t="s">
        <v>242</v>
      </c>
      <c r="B112" s="1" t="s">
        <v>243</v>
      </c>
      <c r="C112" s="1" t="s">
        <v>53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16</v>
      </c>
      <c r="R112" s="2" t="s">
        <v>16</v>
      </c>
      <c r="S112" s="1" t="s">
        <v>16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  <c r="AD112" t="b">
        <f>COUNTIF(CategoryLists!$A:$A,A112)&gt;0</f>
        <v>0</v>
      </c>
    </row>
    <row r="113" spans="1:30" x14ac:dyDescent="0.25">
      <c r="A113" s="1" t="s">
        <v>244</v>
      </c>
      <c r="B113" s="1" t="s">
        <v>245</v>
      </c>
      <c r="C113" s="1" t="s">
        <v>15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16</v>
      </c>
      <c r="R113" s="2" t="s">
        <v>16</v>
      </c>
      <c r="S113" s="1" t="s">
        <v>16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  <c r="AD113" t="b">
        <f>COUNTIF(CategoryLists!$A:$A,A113)&gt;0</f>
        <v>0</v>
      </c>
    </row>
    <row r="114" spans="1:30" x14ac:dyDescent="0.25">
      <c r="A114" s="1" t="s">
        <v>246</v>
      </c>
      <c r="B114" s="1" t="s">
        <v>247</v>
      </c>
      <c r="C114" s="1" t="s">
        <v>50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16</v>
      </c>
      <c r="R114" s="2" t="s">
        <v>16</v>
      </c>
      <c r="S114" s="1" t="s">
        <v>16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  <c r="AD114" t="b">
        <f>COUNTIF(CategoryLists!$A:$A,A114)&gt;0</f>
        <v>0</v>
      </c>
    </row>
    <row r="115" spans="1:30" x14ac:dyDescent="0.25">
      <c r="A115" s="1" t="s">
        <v>248</v>
      </c>
      <c r="B115" s="1" t="s">
        <v>249</v>
      </c>
      <c r="C115" s="1" t="s">
        <v>53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16</v>
      </c>
      <c r="R115" s="2" t="s">
        <v>16</v>
      </c>
      <c r="S115" s="1" t="s">
        <v>16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  <c r="AD115" t="b">
        <f>COUNTIF(CategoryLists!$A:$A,A115)&gt;0</f>
        <v>0</v>
      </c>
    </row>
    <row r="116" spans="1:30" x14ac:dyDescent="0.25">
      <c r="A116" s="1" t="s">
        <v>250</v>
      </c>
      <c r="B116" s="1" t="s">
        <v>251</v>
      </c>
      <c r="C116" s="1" t="s">
        <v>53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16</v>
      </c>
      <c r="R116" s="2" t="s">
        <v>16</v>
      </c>
      <c r="S116" s="1" t="s">
        <v>16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  <c r="AD116" t="b">
        <f>COUNTIF(CategoryLists!$A:$A,A116)&gt;0</f>
        <v>0</v>
      </c>
    </row>
    <row r="117" spans="1:30" x14ac:dyDescent="0.25">
      <c r="A117" s="1" t="s">
        <v>252</v>
      </c>
      <c r="B117" s="1" t="s">
        <v>253</v>
      </c>
      <c r="C117" s="1" t="s">
        <v>15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16</v>
      </c>
      <c r="R117" s="2" t="s">
        <v>16</v>
      </c>
      <c r="S117" s="1" t="s">
        <v>16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  <c r="AD117" t="b">
        <f>COUNTIF(CategoryLists!$A:$A,A117)&gt;0</f>
        <v>0</v>
      </c>
    </row>
    <row r="118" spans="1:30" x14ac:dyDescent="0.25">
      <c r="A118" s="1" t="s">
        <v>254</v>
      </c>
      <c r="B118" s="1" t="s">
        <v>255</v>
      </c>
      <c r="C118" s="1" t="s">
        <v>53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16</v>
      </c>
      <c r="R118" s="2" t="s">
        <v>16</v>
      </c>
      <c r="S118" s="1" t="s">
        <v>16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  <c r="AD118" t="b">
        <f>COUNTIF(CategoryLists!$A:$A,A118)&gt;0</f>
        <v>0</v>
      </c>
    </row>
    <row r="119" spans="1:30" x14ac:dyDescent="0.25">
      <c r="A119" s="1" t="s">
        <v>256</v>
      </c>
      <c r="B119" s="1" t="s">
        <v>257</v>
      </c>
      <c r="C119" s="1" t="s">
        <v>15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16</v>
      </c>
      <c r="R119" s="2" t="s">
        <v>16</v>
      </c>
      <c r="S119" s="1" t="s">
        <v>16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  <c r="AD119" t="b">
        <f>COUNTIF(CategoryLists!$A:$A,A119)&gt;0</f>
        <v>0</v>
      </c>
    </row>
    <row r="120" spans="1:30" x14ac:dyDescent="0.25">
      <c r="A120" s="1" t="s">
        <v>258</v>
      </c>
      <c r="B120" s="1" t="s">
        <v>259</v>
      </c>
      <c r="C120" s="1" t="s">
        <v>15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16</v>
      </c>
      <c r="R120" s="2" t="s">
        <v>16</v>
      </c>
      <c r="S120" s="1" t="s">
        <v>16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  <c r="AD120" t="b">
        <f>COUNTIF(CategoryLists!$A:$A,A120)&gt;0</f>
        <v>0</v>
      </c>
    </row>
    <row r="121" spans="1:30" x14ac:dyDescent="0.25">
      <c r="A121" s="1" t="s">
        <v>260</v>
      </c>
      <c r="B121" s="1" t="s">
        <v>261</v>
      </c>
      <c r="C121" s="1" t="s">
        <v>15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16</v>
      </c>
      <c r="R121" s="2" t="s">
        <v>16</v>
      </c>
      <c r="S121" s="1" t="s">
        <v>16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  <c r="AD121" t="b">
        <f>COUNTIF(CategoryLists!$A:$A,A121)&gt;0</f>
        <v>0</v>
      </c>
    </row>
    <row r="122" spans="1:30" x14ac:dyDescent="0.25">
      <c r="A122" s="1" t="s">
        <v>262</v>
      </c>
      <c r="B122" s="1" t="s">
        <v>263</v>
      </c>
      <c r="C122" s="1" t="s">
        <v>53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16</v>
      </c>
      <c r="R122" s="2" t="s">
        <v>16</v>
      </c>
      <c r="S122" s="1" t="s">
        <v>16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  <c r="AD122" t="b">
        <f>COUNTIF(CategoryLists!$A:$A,A122)&gt;0</f>
        <v>0</v>
      </c>
    </row>
    <row r="123" spans="1:30" x14ac:dyDescent="0.25">
      <c r="A123" s="1" t="s">
        <v>264</v>
      </c>
      <c r="B123" s="1" t="s">
        <v>265</v>
      </c>
      <c r="C123" s="1" t="s">
        <v>39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16</v>
      </c>
      <c r="R123" s="2" t="s">
        <v>16</v>
      </c>
      <c r="S123" s="1" t="s">
        <v>16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  <c r="AD123" t="b">
        <f>COUNTIF(CategoryLists!$A:$A,A123)&gt;0</f>
        <v>0</v>
      </c>
    </row>
    <row r="124" spans="1:30" x14ac:dyDescent="0.25">
      <c r="A124" s="1" t="s">
        <v>266</v>
      </c>
      <c r="B124" s="1" t="s">
        <v>267</v>
      </c>
      <c r="C124" s="1" t="s">
        <v>39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s="1" t="s">
        <v>16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  <c r="AD124" t="b">
        <f>COUNTIF(CategoryLists!$A:$A,A124)&gt;0</f>
        <v>0</v>
      </c>
    </row>
    <row r="125" spans="1:30" x14ac:dyDescent="0.25">
      <c r="A125" s="1" t="s">
        <v>268</v>
      </c>
      <c r="B125" s="1" t="s">
        <v>269</v>
      </c>
      <c r="C125" s="1" t="s">
        <v>50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s="1" t="s">
        <v>16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  <c r="AD125" t="b">
        <f>COUNTIF(CategoryLists!$A:$A,A125)&gt;0</f>
        <v>0</v>
      </c>
    </row>
    <row r="126" spans="1:30" x14ac:dyDescent="0.25">
      <c r="A126" s="1" t="s">
        <v>270</v>
      </c>
      <c r="B126" s="1" t="s">
        <v>271</v>
      </c>
      <c r="C126" s="1" t="s">
        <v>15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16</v>
      </c>
      <c r="R126" s="2" t="s">
        <v>16</v>
      </c>
      <c r="S126" s="1" t="s">
        <v>16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  <c r="AD126" t="b">
        <f>COUNTIF(CategoryLists!$A:$A,A126)&gt;0</f>
        <v>0</v>
      </c>
    </row>
    <row r="127" spans="1:30" x14ac:dyDescent="0.25">
      <c r="A127" s="1" t="s">
        <v>272</v>
      </c>
      <c r="B127" s="1" t="s">
        <v>273</v>
      </c>
      <c r="C127" s="1" t="s">
        <v>274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16</v>
      </c>
      <c r="R127" s="2" t="s">
        <v>16</v>
      </c>
      <c r="S127" s="1" t="s">
        <v>16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  <c r="AD127" t="b">
        <f>COUNTIF(CategoryLists!$A:$A,A127)&gt;0</f>
        <v>0</v>
      </c>
    </row>
    <row r="128" spans="1:30" x14ac:dyDescent="0.25">
      <c r="A128" s="1" t="s">
        <v>275</v>
      </c>
      <c r="B128" s="1" t="s">
        <v>276</v>
      </c>
      <c r="C128" s="1" t="s">
        <v>39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16</v>
      </c>
      <c r="R128" s="2" t="s">
        <v>16</v>
      </c>
      <c r="S128" s="1" t="s">
        <v>16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  <c r="AD128" t="b">
        <f>COUNTIF(CategoryLists!$A:$A,A128)&gt;0</f>
        <v>0</v>
      </c>
    </row>
    <row r="129" spans="1:30" x14ac:dyDescent="0.25">
      <c r="A129" s="1" t="s">
        <v>277</v>
      </c>
      <c r="B129" s="1" t="s">
        <v>278</v>
      </c>
      <c r="C129" s="1" t="s">
        <v>279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16</v>
      </c>
      <c r="R129" s="2" t="s">
        <v>16</v>
      </c>
      <c r="S129" s="1" t="s">
        <v>16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  <c r="AD129" t="b">
        <f>COUNTIF(CategoryLists!$A:$A,A129)&gt;0</f>
        <v>1</v>
      </c>
    </row>
    <row r="130" spans="1:30" x14ac:dyDescent="0.25">
      <c r="A130" s="1" t="s">
        <v>280</v>
      </c>
      <c r="B130" s="1" t="s">
        <v>281</v>
      </c>
      <c r="C130" s="1" t="s">
        <v>279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16</v>
      </c>
      <c r="R130" s="2" t="s">
        <v>16</v>
      </c>
      <c r="S130" s="1" t="s">
        <v>16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  <c r="AD130" t="b">
        <f>COUNTIF(CategoryLists!$A:$A,A130)&gt;0</f>
        <v>0</v>
      </c>
    </row>
    <row r="131" spans="1:30" x14ac:dyDescent="0.25">
      <c r="A131" s="1" t="s">
        <v>282</v>
      </c>
      <c r="B131" s="1" t="s">
        <v>283</v>
      </c>
      <c r="C131" s="1" t="s">
        <v>284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16</v>
      </c>
      <c r="R131" s="2" t="s">
        <v>16</v>
      </c>
      <c r="S131" s="1" t="s">
        <v>16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  <c r="AD131" t="b">
        <f>COUNTIF(CategoryLists!$A:$A,A131)&gt;0</f>
        <v>0</v>
      </c>
    </row>
    <row r="132" spans="1:30" x14ac:dyDescent="0.25">
      <c r="A132" s="1" t="s">
        <v>285</v>
      </c>
      <c r="B132" s="1" t="s">
        <v>286</v>
      </c>
      <c r="C132" s="1" t="s">
        <v>284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16</v>
      </c>
      <c r="R132" s="2" t="s">
        <v>16</v>
      </c>
      <c r="S132" s="1" t="s">
        <v>16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  <c r="AD132" t="b">
        <f>COUNTIF(CategoryLists!$A:$A,A132)&gt;0</f>
        <v>0</v>
      </c>
    </row>
    <row r="133" spans="1:30" x14ac:dyDescent="0.25">
      <c r="A133" s="1" t="s">
        <v>287</v>
      </c>
      <c r="B133" s="1" t="s">
        <v>288</v>
      </c>
      <c r="C133" s="1" t="s">
        <v>284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16</v>
      </c>
      <c r="R133" s="2" t="s">
        <v>16</v>
      </c>
      <c r="S133" s="1" t="s">
        <v>16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  <c r="AD133" t="b">
        <f>COUNTIF(CategoryLists!$A:$A,A133)&gt;0</f>
        <v>0</v>
      </c>
    </row>
    <row r="134" spans="1:30" x14ac:dyDescent="0.25">
      <c r="A134" s="1" t="s">
        <v>289</v>
      </c>
      <c r="B134" s="1" t="s">
        <v>290</v>
      </c>
      <c r="C134" s="1" t="s">
        <v>19</v>
      </c>
      <c r="D134" s="2">
        <v>50</v>
      </c>
      <c r="E134" s="2">
        <v>37</v>
      </c>
      <c r="F134" s="2">
        <v>14</v>
      </c>
      <c r="G134" s="2">
        <v>91</v>
      </c>
      <c r="H134" s="2">
        <v>47.333300000000001</v>
      </c>
      <c r="I134" s="3">
        <v>1.0563</v>
      </c>
      <c r="J134" s="3">
        <v>31.691700000000001</v>
      </c>
      <c r="K134" s="2">
        <v>131</v>
      </c>
      <c r="L134" s="3">
        <v>0.38159999999999999</v>
      </c>
      <c r="M134" s="3">
        <v>11.4505</v>
      </c>
      <c r="N134" s="2">
        <v>23</v>
      </c>
      <c r="O134" s="3">
        <v>2.0289000000000001</v>
      </c>
      <c r="P134" s="3">
        <v>60.871600000000001</v>
      </c>
      <c r="Q134" s="11">
        <v>46287</v>
      </c>
      <c r="R134" s="2">
        <v>60</v>
      </c>
      <c r="S134" s="1">
        <v>5400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  <c r="AD134" t="b">
        <f>COUNTIF(CategoryLists!$A:$A,A134)&gt;0</f>
        <v>0</v>
      </c>
    </row>
    <row r="135" spans="1:30" x14ac:dyDescent="0.25">
      <c r="A135" s="1" t="s">
        <v>291</v>
      </c>
      <c r="B135" s="1" t="s">
        <v>292</v>
      </c>
      <c r="C135" s="1" t="s">
        <v>19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s="1">
        <v>24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  <c r="AD135" t="b">
        <f>COUNTIF(CategoryLists!$A:$A,A135)&gt;0</f>
        <v>0</v>
      </c>
    </row>
    <row r="136" spans="1:30" x14ac:dyDescent="0.25">
      <c r="A136" s="1" t="s">
        <v>293</v>
      </c>
      <c r="B136" s="1" t="s">
        <v>294</v>
      </c>
      <c r="C136" s="1" t="s">
        <v>19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s="1">
        <v>24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  <c r="AD136" t="b">
        <f>COUNTIF(CategoryLists!$A:$A,A136)&gt;0</f>
        <v>0</v>
      </c>
    </row>
    <row r="137" spans="1:30" x14ac:dyDescent="0.25">
      <c r="A137" s="1" t="s">
        <v>295</v>
      </c>
      <c r="B137" s="1" t="s">
        <v>296</v>
      </c>
      <c r="C137" s="1" t="s">
        <v>19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s="1">
        <v>132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  <c r="AD137" t="b">
        <f>COUNTIF(CategoryLists!$A:$A,A137)&gt;0</f>
        <v>0</v>
      </c>
    </row>
    <row r="138" spans="1:30" x14ac:dyDescent="0.25">
      <c r="A138" s="1" t="s">
        <v>297</v>
      </c>
      <c r="B138" s="1" t="s">
        <v>298</v>
      </c>
      <c r="C138" s="1" t="s">
        <v>19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s="1">
        <v>9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  <c r="AD138" t="b">
        <f>COUNTIF(CategoryLists!$A:$A,A138)&gt;0</f>
        <v>0</v>
      </c>
    </row>
    <row r="139" spans="1:30" x14ac:dyDescent="0.25">
      <c r="A139" s="1" t="s">
        <v>299</v>
      </c>
      <c r="B139" s="1" t="s">
        <v>300</v>
      </c>
      <c r="C139" s="1" t="s">
        <v>19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16</v>
      </c>
      <c r="R139" s="2" t="s">
        <v>16</v>
      </c>
      <c r="S139" s="1" t="s">
        <v>16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  <c r="AD139" t="b">
        <f>COUNTIF(CategoryLists!$A:$A,A139)&gt;0</f>
        <v>0</v>
      </c>
    </row>
    <row r="140" spans="1:30" x14ac:dyDescent="0.25">
      <c r="A140" s="1" t="s">
        <v>301</v>
      </c>
      <c r="B140" s="1" t="s">
        <v>302</v>
      </c>
      <c r="C140" s="1" t="s">
        <v>19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16</v>
      </c>
      <c r="R140" s="2" t="s">
        <v>16</v>
      </c>
      <c r="S140" s="1" t="s">
        <v>16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  <c r="AD140" t="b">
        <f>COUNTIF(CategoryLists!$A:$A,A140)&gt;0</f>
        <v>0</v>
      </c>
    </row>
    <row r="141" spans="1:30" x14ac:dyDescent="0.25">
      <c r="A141" s="1" t="s">
        <v>303</v>
      </c>
      <c r="B141" s="1" t="s">
        <v>304</v>
      </c>
      <c r="C141" s="1" t="s">
        <v>19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16</v>
      </c>
      <c r="R141" s="2" t="s">
        <v>16</v>
      </c>
      <c r="S141" s="1" t="s">
        <v>16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  <c r="AD141" t="b">
        <f>COUNTIF(CategoryLists!$A:$A,A141)&gt;0</f>
        <v>0</v>
      </c>
    </row>
    <row r="142" spans="1:30" x14ac:dyDescent="0.25">
      <c r="A142" s="1" t="s">
        <v>305</v>
      </c>
      <c r="B142" s="1" t="s">
        <v>306</v>
      </c>
      <c r="C142" s="1" t="s">
        <v>19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16</v>
      </c>
      <c r="R142" s="2" t="s">
        <v>16</v>
      </c>
      <c r="S142" s="1" t="s">
        <v>16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  <c r="AD142" t="b">
        <f>COUNTIF(CategoryLists!$A:$A,A142)&gt;0</f>
        <v>0</v>
      </c>
    </row>
    <row r="143" spans="1:30" x14ac:dyDescent="0.25">
      <c r="A143" s="1" t="s">
        <v>307</v>
      </c>
      <c r="B143" s="1" t="s">
        <v>308</v>
      </c>
      <c r="C143" s="1" t="s">
        <v>19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16</v>
      </c>
      <c r="R143" s="2" t="s">
        <v>16</v>
      </c>
      <c r="S143" s="1" t="s">
        <v>16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  <c r="AD143" t="b">
        <f>COUNTIF(CategoryLists!$A:$A,A143)&gt;0</f>
        <v>0</v>
      </c>
    </row>
    <row r="144" spans="1:30" x14ac:dyDescent="0.25">
      <c r="A144" s="1" t="s">
        <v>309</v>
      </c>
      <c r="B144" s="1" t="s">
        <v>310</v>
      </c>
      <c r="C144" s="1" t="s">
        <v>19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s="1">
        <v>24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  <c r="AD144" t="b">
        <f>COUNTIF(CategoryLists!$A:$A,A144)&gt;0</f>
        <v>0</v>
      </c>
    </row>
    <row r="145" spans="1:30" x14ac:dyDescent="0.25">
      <c r="A145" s="1" t="s">
        <v>311</v>
      </c>
      <c r="B145" s="1" t="s">
        <v>312</v>
      </c>
      <c r="C145" s="1" t="s">
        <v>19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16</v>
      </c>
      <c r="R145" s="2" t="s">
        <v>16</v>
      </c>
      <c r="S145" s="1" t="s">
        <v>16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  <c r="AD145" t="b">
        <f>COUNTIF(CategoryLists!$A:$A,A145)&gt;0</f>
        <v>0</v>
      </c>
    </row>
    <row r="146" spans="1:30" x14ac:dyDescent="0.25">
      <c r="A146" s="1" t="s">
        <v>313</v>
      </c>
      <c r="B146" s="1" t="s">
        <v>314</v>
      </c>
      <c r="C146" s="1" t="s">
        <v>19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16</v>
      </c>
      <c r="R146" s="2" t="s">
        <v>16</v>
      </c>
      <c r="S146" s="1" t="s">
        <v>16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  <c r="AD146" t="b">
        <f>COUNTIF(CategoryLists!$A:$A,A146)&gt;0</f>
        <v>0</v>
      </c>
    </row>
    <row r="147" spans="1:30" x14ac:dyDescent="0.25">
      <c r="A147" s="1" t="s">
        <v>315</v>
      </c>
      <c r="B147" s="1" t="s">
        <v>316</v>
      </c>
      <c r="C147" s="1" t="s">
        <v>19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16</v>
      </c>
      <c r="R147" s="2" t="s">
        <v>16</v>
      </c>
      <c r="S147" s="1" t="s">
        <v>16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  <c r="AD147" t="b">
        <f>COUNTIF(CategoryLists!$A:$A,A147)&gt;0</f>
        <v>0</v>
      </c>
    </row>
    <row r="148" spans="1:30" x14ac:dyDescent="0.25">
      <c r="A148" s="1" t="s">
        <v>317</v>
      </c>
      <c r="B148" s="1" t="s">
        <v>318</v>
      </c>
      <c r="C148" s="1" t="s">
        <v>19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16</v>
      </c>
      <c r="R148" s="2" t="s">
        <v>16</v>
      </c>
      <c r="S148" s="1" t="s">
        <v>16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  <c r="AD148" t="b">
        <f>COUNTIF(CategoryLists!$A:$A,A148)&gt;0</f>
        <v>0</v>
      </c>
    </row>
    <row r="149" spans="1:30" x14ac:dyDescent="0.25">
      <c r="A149" s="1" t="s">
        <v>319</v>
      </c>
      <c r="B149" s="1" t="s">
        <v>320</v>
      </c>
      <c r="C149" s="1" t="s">
        <v>19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16</v>
      </c>
      <c r="R149" s="2" t="s">
        <v>16</v>
      </c>
      <c r="S149" s="1" t="s">
        <v>16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  <c r="AD149" t="b">
        <f>COUNTIF(CategoryLists!$A:$A,A149)&gt;0</f>
        <v>0</v>
      </c>
    </row>
    <row r="150" spans="1:30" x14ac:dyDescent="0.25">
      <c r="A150" s="1" t="s">
        <v>321</v>
      </c>
      <c r="B150" s="1" t="s">
        <v>322</v>
      </c>
      <c r="C150" s="1" t="s">
        <v>19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16</v>
      </c>
      <c r="R150" s="2" t="s">
        <v>16</v>
      </c>
      <c r="S150" s="1" t="s">
        <v>16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  <c r="AD150" t="b">
        <f>COUNTIF(CategoryLists!$A:$A,A150)&gt;0</f>
        <v>0</v>
      </c>
    </row>
    <row r="151" spans="1:30" x14ac:dyDescent="0.25">
      <c r="A151" s="1" t="s">
        <v>323</v>
      </c>
      <c r="B151" s="1" t="s">
        <v>324</v>
      </c>
      <c r="C151" s="1" t="s">
        <v>19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16</v>
      </c>
      <c r="R151" s="2" t="s">
        <v>16</v>
      </c>
      <c r="S151" s="1">
        <v>6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  <c r="AD151" t="b">
        <f>COUNTIF(CategoryLists!$A:$A,A151)&gt;0</f>
        <v>0</v>
      </c>
    </row>
    <row r="152" spans="1:30" x14ac:dyDescent="0.25">
      <c r="A152" s="1" t="s">
        <v>325</v>
      </c>
      <c r="B152" s="1" t="s">
        <v>326</v>
      </c>
      <c r="C152" s="1" t="s">
        <v>19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s="1" t="s">
        <v>16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  <c r="AD152" t="b">
        <f>COUNTIF(CategoryLists!$A:$A,A152)&gt;0</f>
        <v>0</v>
      </c>
    </row>
    <row r="153" spans="1:30" x14ac:dyDescent="0.25">
      <c r="A153" s="1" t="s">
        <v>327</v>
      </c>
      <c r="B153" s="1" t="s">
        <v>328</v>
      </c>
      <c r="C153" s="1" t="s">
        <v>19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16</v>
      </c>
      <c r="R153" s="2" t="s">
        <v>16</v>
      </c>
      <c r="S153" s="1" t="s">
        <v>16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  <c r="AD153" t="b">
        <f>COUNTIF(CategoryLists!$A:$A,A153)&gt;0</f>
        <v>0</v>
      </c>
    </row>
    <row r="154" spans="1:30" x14ac:dyDescent="0.25">
      <c r="A154" s="1" t="s">
        <v>329</v>
      </c>
      <c r="B154" s="1" t="s">
        <v>330</v>
      </c>
      <c r="C154" s="1" t="s">
        <v>19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16</v>
      </c>
      <c r="R154" s="2" t="s">
        <v>16</v>
      </c>
      <c r="S154" s="1" t="s">
        <v>16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  <c r="AD154" t="b">
        <f>COUNTIF(CategoryLists!$A:$A,A154)&gt;0</f>
        <v>0</v>
      </c>
    </row>
    <row r="155" spans="1:30" x14ac:dyDescent="0.25">
      <c r="A155" s="1" t="s">
        <v>331</v>
      </c>
      <c r="B155" s="1" t="s">
        <v>332</v>
      </c>
      <c r="C155" s="1" t="s">
        <v>19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16</v>
      </c>
      <c r="R155" s="2" t="s">
        <v>16</v>
      </c>
      <c r="S155" s="1" t="s">
        <v>16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  <c r="AD155" t="b">
        <f>COUNTIF(CategoryLists!$A:$A,A155)&gt;0</f>
        <v>0</v>
      </c>
    </row>
    <row r="156" spans="1:30" x14ac:dyDescent="0.25">
      <c r="A156" s="1" t="s">
        <v>333</v>
      </c>
      <c r="B156" s="1" t="s">
        <v>334</v>
      </c>
      <c r="C156" s="1" t="s">
        <v>19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16</v>
      </c>
      <c r="R156" s="2" t="s">
        <v>16</v>
      </c>
      <c r="S156" s="1" t="s">
        <v>16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  <c r="AD156" t="b">
        <f>COUNTIF(CategoryLists!$A:$A,A156)&gt;0</f>
        <v>0</v>
      </c>
    </row>
    <row r="157" spans="1:30" x14ac:dyDescent="0.25">
      <c r="A157" s="1" t="s">
        <v>335</v>
      </c>
      <c r="B157" s="1" t="s">
        <v>336</v>
      </c>
      <c r="C157" s="1" t="s">
        <v>19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16</v>
      </c>
      <c r="R157" s="2" t="s">
        <v>16</v>
      </c>
      <c r="S157" s="1" t="s">
        <v>16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  <c r="AD157" t="b">
        <f>COUNTIF(CategoryLists!$A:$A,A157)&gt;0</f>
        <v>0</v>
      </c>
    </row>
    <row r="158" spans="1:30" x14ac:dyDescent="0.25">
      <c r="A158" s="1" t="s">
        <v>337</v>
      </c>
      <c r="B158" s="1" t="s">
        <v>338</v>
      </c>
      <c r="C158" s="1" t="s">
        <v>19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16</v>
      </c>
      <c r="R158" s="2" t="s">
        <v>16</v>
      </c>
      <c r="S158" s="1" t="s">
        <v>16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  <c r="AD158" t="b">
        <f>COUNTIF(CategoryLists!$A:$A,A158)&gt;0</f>
        <v>0</v>
      </c>
    </row>
    <row r="159" spans="1:30" x14ac:dyDescent="0.25">
      <c r="A159" s="1" t="s">
        <v>339</v>
      </c>
      <c r="B159" s="1" t="s">
        <v>340</v>
      </c>
      <c r="C159" s="1" t="s">
        <v>19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16</v>
      </c>
      <c r="R159" s="2" t="s">
        <v>16</v>
      </c>
      <c r="S159" s="1" t="s">
        <v>16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  <c r="AD159" t="b">
        <f>COUNTIF(CategoryLists!$A:$A,A159)&gt;0</f>
        <v>0</v>
      </c>
    </row>
    <row r="160" spans="1:30" x14ac:dyDescent="0.25">
      <c r="A160" s="1" t="s">
        <v>341</v>
      </c>
      <c r="B160" s="1" t="s">
        <v>342</v>
      </c>
      <c r="C160" s="1" t="s">
        <v>19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16</v>
      </c>
      <c r="R160" s="2" t="s">
        <v>16</v>
      </c>
      <c r="S160" s="1" t="s">
        <v>16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  <c r="AD160" t="b">
        <f>COUNTIF(CategoryLists!$A:$A,A160)&gt;0</f>
        <v>0</v>
      </c>
    </row>
    <row r="161" spans="1:30" x14ac:dyDescent="0.25">
      <c r="A161" s="1" t="s">
        <v>343</v>
      </c>
      <c r="B161" s="1" t="s">
        <v>344</v>
      </c>
      <c r="C161" s="1" t="s">
        <v>19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16</v>
      </c>
      <c r="R161" s="2" t="s">
        <v>16</v>
      </c>
      <c r="S161" s="1" t="s">
        <v>16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  <c r="AD161" t="b">
        <f>COUNTIF(CategoryLists!$A:$A,A161)&gt;0</f>
        <v>0</v>
      </c>
    </row>
    <row r="162" spans="1:30" x14ac:dyDescent="0.25">
      <c r="A162" s="1" t="s">
        <v>345</v>
      </c>
      <c r="B162" s="1" t="s">
        <v>346</v>
      </c>
      <c r="C162" s="1" t="s">
        <v>19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16</v>
      </c>
      <c r="R162" s="2" t="s">
        <v>16</v>
      </c>
      <c r="S162" s="1" t="s">
        <v>16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  <c r="AD162" t="b">
        <f>COUNTIF(CategoryLists!$A:$A,A162)&gt;0</f>
        <v>0</v>
      </c>
    </row>
    <row r="163" spans="1:30" x14ac:dyDescent="0.25">
      <c r="A163" s="1" t="s">
        <v>347</v>
      </c>
      <c r="B163" s="1" t="s">
        <v>348</v>
      </c>
      <c r="C163" s="1" t="s">
        <v>19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16</v>
      </c>
      <c r="R163" s="2" t="s">
        <v>16</v>
      </c>
      <c r="S163" s="1" t="s">
        <v>16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  <c r="AD163" t="b">
        <f>COUNTIF(CategoryLists!$A:$A,A163)&gt;0</f>
        <v>0</v>
      </c>
    </row>
    <row r="164" spans="1:30" x14ac:dyDescent="0.25">
      <c r="A164" s="1" t="s">
        <v>349</v>
      </c>
      <c r="B164" s="1" t="s">
        <v>350</v>
      </c>
      <c r="C164" s="1" t="s">
        <v>19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s="1">
        <v>12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  <c r="AD164" t="b">
        <f>COUNTIF(CategoryLists!$A:$A,A164)&gt;0</f>
        <v>0</v>
      </c>
    </row>
    <row r="165" spans="1:30" x14ac:dyDescent="0.25">
      <c r="A165" s="1" t="s">
        <v>351</v>
      </c>
      <c r="B165" s="1" t="s">
        <v>352</v>
      </c>
      <c r="C165" s="1" t="s">
        <v>19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16</v>
      </c>
      <c r="R165" s="2" t="s">
        <v>16</v>
      </c>
      <c r="S165" s="1" t="s">
        <v>16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  <c r="AD165" t="b">
        <f>COUNTIF(CategoryLists!$A:$A,A165)&gt;0</f>
        <v>0</v>
      </c>
    </row>
    <row r="166" spans="1:30" x14ac:dyDescent="0.25">
      <c r="A166" s="1" t="s">
        <v>353</v>
      </c>
      <c r="B166" s="1" t="s">
        <v>354</v>
      </c>
      <c r="C166" s="1" t="s">
        <v>19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s="1">
        <v>6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  <c r="AD166" t="b">
        <f>COUNTIF(CategoryLists!$A:$A,A166)&gt;0</f>
        <v>0</v>
      </c>
    </row>
    <row r="167" spans="1:30" x14ac:dyDescent="0.25">
      <c r="A167" s="1" t="s">
        <v>355</v>
      </c>
      <c r="B167" s="1" t="s">
        <v>356</v>
      </c>
      <c r="C167" s="1" t="s">
        <v>19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s="1">
        <v>18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  <c r="AD167" t="b">
        <f>COUNTIF(CategoryLists!$A:$A,A167)&gt;0</f>
        <v>0</v>
      </c>
    </row>
    <row r="168" spans="1:30" x14ac:dyDescent="0.25">
      <c r="A168" s="1" t="s">
        <v>357</v>
      </c>
      <c r="B168" s="1" t="s">
        <v>358</v>
      </c>
      <c r="C168" s="1" t="s">
        <v>19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s="1">
        <v>180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  <c r="AD168" t="b">
        <f>COUNTIF(CategoryLists!$A:$A,A168)&gt;0</f>
        <v>0</v>
      </c>
    </row>
    <row r="169" spans="1:30" x14ac:dyDescent="0.25">
      <c r="A169" s="1" t="s">
        <v>359</v>
      </c>
      <c r="B169" s="1" t="s">
        <v>360</v>
      </c>
      <c r="C169" s="1" t="s">
        <v>19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16</v>
      </c>
      <c r="R169" s="2" t="s">
        <v>16</v>
      </c>
      <c r="S169" s="1" t="s">
        <v>16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  <c r="AD169" t="b">
        <f>COUNTIF(CategoryLists!$A:$A,A169)&gt;0</f>
        <v>0</v>
      </c>
    </row>
    <row r="170" spans="1:30" x14ac:dyDescent="0.25">
      <c r="A170" s="1" t="s">
        <v>361</v>
      </c>
      <c r="B170" s="1" t="s">
        <v>362</v>
      </c>
      <c r="C170" s="1" t="s">
        <v>19</v>
      </c>
      <c r="D170" s="2">
        <v>10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3">
        <v>0</v>
      </c>
      <c r="K170" s="2">
        <v>2</v>
      </c>
      <c r="L170" s="3">
        <v>5</v>
      </c>
      <c r="M170" s="3">
        <v>150.15010000000001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s="1" t="s">
        <v>16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  <c r="AD170" t="b">
        <f>COUNTIF(CategoryLists!$A:$A,A170)&gt;0</f>
        <v>0</v>
      </c>
    </row>
    <row r="171" spans="1:30" x14ac:dyDescent="0.25">
      <c r="A171" s="1" t="s">
        <v>363</v>
      </c>
      <c r="B171" s="1" t="s">
        <v>364</v>
      </c>
      <c r="C171" s="1" t="s">
        <v>19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16</v>
      </c>
      <c r="R171" s="2" t="s">
        <v>16</v>
      </c>
      <c r="S171" s="1" t="s">
        <v>16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  <c r="AD171" t="b">
        <f>COUNTIF(CategoryLists!$A:$A,A171)&gt;0</f>
        <v>0</v>
      </c>
    </row>
    <row r="172" spans="1:30" x14ac:dyDescent="0.25">
      <c r="A172" s="1" t="s">
        <v>365</v>
      </c>
      <c r="B172" s="1" t="s">
        <v>366</v>
      </c>
      <c r="C172" s="1" t="s">
        <v>19</v>
      </c>
      <c r="D172" s="2">
        <v>18</v>
      </c>
      <c r="E172" s="2">
        <v>20</v>
      </c>
      <c r="F172" s="2">
        <v>15</v>
      </c>
      <c r="G172" s="2">
        <v>20</v>
      </c>
      <c r="H172" s="2">
        <v>18.333300000000001</v>
      </c>
      <c r="I172" s="3">
        <v>0.98180000000000001</v>
      </c>
      <c r="J172" s="3">
        <v>29.454999999999998</v>
      </c>
      <c r="K172" s="2">
        <v>11</v>
      </c>
      <c r="L172" s="3">
        <v>1.6363000000000001</v>
      </c>
      <c r="M172" s="3">
        <v>49.099800000000002</v>
      </c>
      <c r="N172" s="2">
        <v>15</v>
      </c>
      <c r="O172" s="3">
        <v>1.1198999999999999</v>
      </c>
      <c r="P172" s="3">
        <v>33.6008</v>
      </c>
      <c r="Q172" s="11">
        <v>46242</v>
      </c>
      <c r="R172" s="2">
        <v>20</v>
      </c>
      <c r="S172" s="1">
        <v>2000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  <c r="AD172" t="b">
        <f>COUNTIF(CategoryLists!$A:$A,A172)&gt;0</f>
        <v>0</v>
      </c>
    </row>
    <row r="173" spans="1:30" x14ac:dyDescent="0.25">
      <c r="A173" s="1" t="s">
        <v>367</v>
      </c>
      <c r="B173" s="1" t="s">
        <v>368</v>
      </c>
      <c r="C173" s="1" t="s">
        <v>19</v>
      </c>
      <c r="D173" s="2">
        <v>10</v>
      </c>
      <c r="E173" s="2">
        <v>52</v>
      </c>
      <c r="F173" s="2">
        <v>26</v>
      </c>
      <c r="G173" s="2">
        <v>30</v>
      </c>
      <c r="H173" s="2">
        <v>36</v>
      </c>
      <c r="I173" s="3">
        <v>0.2777</v>
      </c>
      <c r="J173" s="3">
        <v>8.3332999999999995</v>
      </c>
      <c r="K173" s="2">
        <v>41</v>
      </c>
      <c r="L173" s="3">
        <v>0.24390000000000001</v>
      </c>
      <c r="M173" s="3">
        <v>7.3174000000000001</v>
      </c>
      <c r="N173" s="2">
        <v>42</v>
      </c>
      <c r="O173" s="3">
        <v>0.22220000000000001</v>
      </c>
      <c r="P173" s="3">
        <v>6.6665999999999999</v>
      </c>
      <c r="Q173" s="11">
        <v>46255</v>
      </c>
      <c r="R173" s="2">
        <v>20</v>
      </c>
      <c r="S173" s="1">
        <v>7154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0</v>
      </c>
      <c r="AD173" t="b">
        <f>COUNTIF(CategoryLists!$A:$A,A173)&gt;0</f>
        <v>0</v>
      </c>
    </row>
    <row r="174" spans="1:30" x14ac:dyDescent="0.25">
      <c r="A174" s="1" t="s">
        <v>369</v>
      </c>
      <c r="B174" s="1" t="s">
        <v>370</v>
      </c>
      <c r="C174" s="1" t="s">
        <v>19</v>
      </c>
      <c r="D174" s="2">
        <v>0</v>
      </c>
      <c r="E174" s="2">
        <v>6</v>
      </c>
      <c r="F174" s="2">
        <v>9</v>
      </c>
      <c r="G174" s="2">
        <v>30</v>
      </c>
      <c r="H174" s="2">
        <v>15</v>
      </c>
      <c r="I174" s="3">
        <v>0</v>
      </c>
      <c r="J174" s="3">
        <v>0</v>
      </c>
      <c r="K174" s="2">
        <v>6</v>
      </c>
      <c r="L174" s="3">
        <v>0</v>
      </c>
      <c r="M174" s="3">
        <v>0</v>
      </c>
      <c r="N174" s="2">
        <v>20</v>
      </c>
      <c r="O174" s="3">
        <v>0</v>
      </c>
      <c r="P174" s="3">
        <v>0</v>
      </c>
      <c r="Q174" s="11">
        <v>46242</v>
      </c>
      <c r="R174" s="2">
        <v>20</v>
      </c>
      <c r="S174" s="1">
        <v>4880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1</v>
      </c>
      <c r="AD174" t="b">
        <f>COUNTIF(CategoryLists!$A:$A,A174)&gt;0</f>
        <v>0</v>
      </c>
    </row>
    <row r="175" spans="1:30" x14ac:dyDescent="0.25">
      <c r="A175" s="1" t="s">
        <v>371</v>
      </c>
      <c r="B175" s="1" t="s">
        <v>372</v>
      </c>
      <c r="C175" s="1" t="s">
        <v>19</v>
      </c>
      <c r="D175" s="2">
        <v>575</v>
      </c>
      <c r="E175" s="2">
        <v>0</v>
      </c>
      <c r="F175" s="2">
        <v>764</v>
      </c>
      <c r="G175" s="2">
        <v>16</v>
      </c>
      <c r="H175" s="2">
        <v>390</v>
      </c>
      <c r="I175" s="3">
        <v>1.4742999999999999</v>
      </c>
      <c r="J175" s="3">
        <v>44.230699999999999</v>
      </c>
      <c r="K175" s="2">
        <v>767</v>
      </c>
      <c r="L175" s="3">
        <v>0.74960000000000004</v>
      </c>
      <c r="M175" s="3">
        <v>22.490200000000002</v>
      </c>
      <c r="N175" s="2">
        <v>543</v>
      </c>
      <c r="O175" s="3">
        <v>0.98829999999999996</v>
      </c>
      <c r="P175" s="3">
        <v>29.650099999999998</v>
      </c>
      <c r="Q175" s="11">
        <v>46266</v>
      </c>
      <c r="R175" s="2">
        <v>400</v>
      </c>
      <c r="S175" s="1">
        <v>840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0</v>
      </c>
      <c r="AD175" t="b">
        <f>COUNTIF(CategoryLists!$A:$A,A175)&gt;0</f>
        <v>0</v>
      </c>
    </row>
    <row r="176" spans="1:30" x14ac:dyDescent="0.25">
      <c r="A176" s="1" t="s">
        <v>373</v>
      </c>
      <c r="B176" s="1" t="s">
        <v>374</v>
      </c>
      <c r="C176" s="1" t="s">
        <v>19</v>
      </c>
      <c r="D176" s="2">
        <v>607</v>
      </c>
      <c r="E176" s="2">
        <v>770</v>
      </c>
      <c r="F176" s="2">
        <v>814</v>
      </c>
      <c r="G176" s="2">
        <v>858</v>
      </c>
      <c r="H176" s="2">
        <v>814</v>
      </c>
      <c r="I176" s="3">
        <v>0.74570000000000003</v>
      </c>
      <c r="J176" s="3">
        <v>22.370999999999999</v>
      </c>
      <c r="K176" s="2">
        <v>928</v>
      </c>
      <c r="L176" s="3">
        <v>0.65400000000000003</v>
      </c>
      <c r="M176" s="3">
        <v>19.622800000000002</v>
      </c>
      <c r="N176" s="2">
        <v>865</v>
      </c>
      <c r="O176" s="3">
        <v>0.65490000000000004</v>
      </c>
      <c r="P176" s="3">
        <v>19.648499999999999</v>
      </c>
      <c r="Q176" s="11">
        <v>46279</v>
      </c>
      <c r="R176" s="2">
        <v>440</v>
      </c>
      <c r="S176" s="1">
        <v>500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  <c r="AD176" t="b">
        <f>COUNTIF(CategoryLists!$A:$A,A176)&gt;0</f>
        <v>0</v>
      </c>
    </row>
    <row r="177" spans="1:30" x14ac:dyDescent="0.25">
      <c r="A177" s="1" t="s">
        <v>375</v>
      </c>
      <c r="B177" s="1" t="s">
        <v>376</v>
      </c>
      <c r="C177" s="1" t="s">
        <v>19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s="1">
        <v>500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  <c r="AD177" t="b">
        <f>COUNTIF(CategoryLists!$A:$A,A177)&gt;0</f>
        <v>0</v>
      </c>
    </row>
    <row r="178" spans="1:30" x14ac:dyDescent="0.25">
      <c r="A178" s="1" t="s">
        <v>377</v>
      </c>
      <c r="B178" s="1" t="s">
        <v>378</v>
      </c>
      <c r="C178" s="1" t="s">
        <v>19</v>
      </c>
      <c r="D178" s="2">
        <v>34</v>
      </c>
      <c r="E178" s="2">
        <v>38</v>
      </c>
      <c r="F178" s="2">
        <v>16</v>
      </c>
      <c r="G178" s="2">
        <v>30</v>
      </c>
      <c r="H178" s="2">
        <v>28</v>
      </c>
      <c r="I178" s="3">
        <v>1.2141999999999999</v>
      </c>
      <c r="J178" s="3">
        <v>36.4298</v>
      </c>
      <c r="K178" s="2">
        <v>21</v>
      </c>
      <c r="L178" s="3">
        <v>1.619</v>
      </c>
      <c r="M178" s="3">
        <v>48.571399999999997</v>
      </c>
      <c r="N178" s="2">
        <v>8</v>
      </c>
      <c r="O178" s="3">
        <v>3.9664999999999999</v>
      </c>
      <c r="P178" s="3">
        <v>119.0059</v>
      </c>
      <c r="Q178" s="11">
        <v>46255</v>
      </c>
      <c r="R178" s="2">
        <v>20</v>
      </c>
      <c r="S178" s="1">
        <v>2420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  <c r="AD178" t="b">
        <f>COUNTIF(CategoryLists!$A:$A,A178)&gt;0</f>
        <v>0</v>
      </c>
    </row>
    <row r="179" spans="1:30" x14ac:dyDescent="0.25">
      <c r="A179" s="1" t="s">
        <v>379</v>
      </c>
      <c r="B179" s="1" t="s">
        <v>380</v>
      </c>
      <c r="C179" s="1" t="s">
        <v>19</v>
      </c>
      <c r="D179" s="2">
        <v>980</v>
      </c>
      <c r="E179" s="2">
        <v>1570</v>
      </c>
      <c r="F179" s="2">
        <v>1248</v>
      </c>
      <c r="G179" s="2">
        <v>1277</v>
      </c>
      <c r="H179" s="2">
        <v>1365</v>
      </c>
      <c r="I179" s="3">
        <v>0.71789999999999998</v>
      </c>
      <c r="J179" s="3">
        <v>21.538399999999999</v>
      </c>
      <c r="K179" s="2">
        <v>1186</v>
      </c>
      <c r="L179" s="3">
        <v>0.82630000000000003</v>
      </c>
      <c r="M179" s="3">
        <v>24.789200000000001</v>
      </c>
      <c r="N179" s="2">
        <v>1652</v>
      </c>
      <c r="O179" s="3">
        <v>0.55359999999999998</v>
      </c>
      <c r="P179" s="3">
        <v>16.610099999999999</v>
      </c>
      <c r="Q179" s="11">
        <v>46279</v>
      </c>
      <c r="R179" s="2">
        <v>520</v>
      </c>
      <c r="S179" s="1">
        <v>5000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  <c r="AD179" t="b">
        <f>COUNTIF(CategoryLists!$A:$A,A179)&gt;0</f>
        <v>0</v>
      </c>
    </row>
    <row r="180" spans="1:30" x14ac:dyDescent="0.25">
      <c r="A180" s="1" t="s">
        <v>381</v>
      </c>
      <c r="B180" s="1" t="s">
        <v>382</v>
      </c>
      <c r="C180" s="1" t="s">
        <v>19</v>
      </c>
      <c r="D180" s="2">
        <v>1355</v>
      </c>
      <c r="E180" s="2">
        <v>1797</v>
      </c>
      <c r="F180" s="2">
        <v>1489</v>
      </c>
      <c r="G180" s="2">
        <v>1342</v>
      </c>
      <c r="H180" s="2">
        <v>1542.6666</v>
      </c>
      <c r="I180" s="3">
        <v>0.87829999999999997</v>
      </c>
      <c r="J180" s="3">
        <v>26.3504</v>
      </c>
      <c r="K180" s="2">
        <v>2262</v>
      </c>
      <c r="L180" s="3">
        <v>0.59899999999999998</v>
      </c>
      <c r="M180" s="3">
        <v>17.970800000000001</v>
      </c>
      <c r="N180" s="2">
        <v>1490</v>
      </c>
      <c r="O180" s="3">
        <v>0.84870000000000001</v>
      </c>
      <c r="P180" s="3">
        <v>25.463100000000001</v>
      </c>
      <c r="Q180" s="11">
        <v>46279</v>
      </c>
      <c r="R180" s="2">
        <v>680</v>
      </c>
      <c r="S180" s="1">
        <v>4600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  <c r="AD180" t="b">
        <f>COUNTIF(CategoryLists!$A:$A,A180)&gt;0</f>
        <v>0</v>
      </c>
    </row>
    <row r="181" spans="1:30" x14ac:dyDescent="0.25">
      <c r="A181" s="1" t="s">
        <v>383</v>
      </c>
      <c r="B181" s="1" t="s">
        <v>384</v>
      </c>
      <c r="C181" s="1" t="s">
        <v>19</v>
      </c>
      <c r="D181" s="2">
        <v>198</v>
      </c>
      <c r="E181" s="2">
        <v>500</v>
      </c>
      <c r="F181" s="2">
        <v>410</v>
      </c>
      <c r="G181" s="2">
        <v>514</v>
      </c>
      <c r="H181" s="2">
        <v>474.66660000000002</v>
      </c>
      <c r="I181" s="3">
        <v>0.41710000000000003</v>
      </c>
      <c r="J181" s="3">
        <v>12.513999999999999</v>
      </c>
      <c r="K181" s="2">
        <v>420</v>
      </c>
      <c r="L181" s="3">
        <v>0.47139999999999999</v>
      </c>
      <c r="M181" s="3">
        <v>14.142799999999999</v>
      </c>
      <c r="N181" s="2">
        <v>681</v>
      </c>
      <c r="O181" s="3">
        <v>0.27129999999999999</v>
      </c>
      <c r="P181" s="3">
        <v>8.1409000000000002</v>
      </c>
      <c r="Q181" s="11">
        <v>46279</v>
      </c>
      <c r="R181" s="2">
        <v>240</v>
      </c>
      <c r="S181" s="1">
        <v>1120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0</v>
      </c>
      <c r="AD181" t="b">
        <f>COUNTIF(CategoryLists!$A:$A,A181)&gt;0</f>
        <v>0</v>
      </c>
    </row>
    <row r="182" spans="1:30" x14ac:dyDescent="0.25">
      <c r="A182" s="1" t="s">
        <v>385</v>
      </c>
      <c r="B182" s="1" t="s">
        <v>386</v>
      </c>
      <c r="C182" s="1" t="s">
        <v>19</v>
      </c>
      <c r="D182" s="2">
        <v>129</v>
      </c>
      <c r="E182" s="2">
        <v>61</v>
      </c>
      <c r="F182" s="2">
        <v>69</v>
      </c>
      <c r="G182" s="2">
        <v>92</v>
      </c>
      <c r="H182" s="2">
        <v>74</v>
      </c>
      <c r="I182" s="3">
        <v>1.7432000000000001</v>
      </c>
      <c r="J182" s="3">
        <v>52.298699999999997</v>
      </c>
      <c r="K182" s="2">
        <v>115</v>
      </c>
      <c r="L182" s="3">
        <v>1.1216999999999999</v>
      </c>
      <c r="M182" s="3">
        <v>33.6524</v>
      </c>
      <c r="N182" s="2">
        <v>57</v>
      </c>
      <c r="O182" s="3">
        <v>2.1122000000000001</v>
      </c>
      <c r="P182" s="3">
        <v>63.3688</v>
      </c>
      <c r="Q182" s="11">
        <v>46266</v>
      </c>
      <c r="R182" s="2">
        <v>48</v>
      </c>
      <c r="S182" s="1">
        <v>630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  <c r="AD182" t="b">
        <f>COUNTIF(CategoryLists!$A:$A,A182)&gt;0</f>
        <v>0</v>
      </c>
    </row>
    <row r="183" spans="1:30" x14ac:dyDescent="0.25">
      <c r="A183" s="1" t="s">
        <v>387</v>
      </c>
      <c r="B183" s="1" t="s">
        <v>388</v>
      </c>
      <c r="C183" s="1" t="s">
        <v>19</v>
      </c>
      <c r="D183" s="2">
        <v>31</v>
      </c>
      <c r="E183" s="2">
        <v>24</v>
      </c>
      <c r="F183" s="2">
        <v>24</v>
      </c>
      <c r="G183" s="2">
        <v>13</v>
      </c>
      <c r="H183" s="2">
        <v>20.333300000000001</v>
      </c>
      <c r="I183" s="3">
        <v>1.5245</v>
      </c>
      <c r="J183" s="3">
        <v>45.742899999999999</v>
      </c>
      <c r="K183" s="2">
        <v>116</v>
      </c>
      <c r="L183" s="3">
        <v>0.26719999999999999</v>
      </c>
      <c r="M183" s="3">
        <v>8.0173000000000005</v>
      </c>
      <c r="N183" s="2">
        <v>28</v>
      </c>
      <c r="O183" s="3">
        <v>1.0331999999999999</v>
      </c>
      <c r="P183" s="3">
        <v>31</v>
      </c>
      <c r="Q183" s="11">
        <v>46266</v>
      </c>
      <c r="R183" s="2">
        <v>12</v>
      </c>
      <c r="S183" s="1">
        <v>436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0</v>
      </c>
      <c r="AD183" t="b">
        <f>COUNTIF(CategoryLists!$A:$A,A183)&gt;0</f>
        <v>0</v>
      </c>
    </row>
    <row r="184" spans="1:30" x14ac:dyDescent="0.25">
      <c r="A184" s="1" t="s">
        <v>389</v>
      </c>
      <c r="B184" s="1" t="s">
        <v>390</v>
      </c>
      <c r="C184" s="1" t="s">
        <v>19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16</v>
      </c>
      <c r="R184" s="2" t="s">
        <v>16</v>
      </c>
      <c r="S184" s="1" t="s">
        <v>16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  <c r="AD184" t="b">
        <f>COUNTIF(CategoryLists!$A:$A,A184)&gt;0</f>
        <v>0</v>
      </c>
    </row>
    <row r="185" spans="1:30" x14ac:dyDescent="0.25">
      <c r="A185" s="1" t="s">
        <v>391</v>
      </c>
      <c r="B185" s="1" t="s">
        <v>392</v>
      </c>
      <c r="C185" s="1" t="s">
        <v>19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16</v>
      </c>
      <c r="R185" s="2" t="s">
        <v>16</v>
      </c>
      <c r="S185" s="1" t="s">
        <v>16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  <c r="AD185" t="b">
        <f>COUNTIF(CategoryLists!$A:$A,A185)&gt;0</f>
        <v>0</v>
      </c>
    </row>
    <row r="186" spans="1:30" x14ac:dyDescent="0.25">
      <c r="A186" s="1" t="s">
        <v>393</v>
      </c>
      <c r="B186" s="1" t="s">
        <v>394</v>
      </c>
      <c r="C186" s="1" t="s">
        <v>19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s="1">
        <v>6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  <c r="AD186" t="b">
        <f>COUNTIF(CategoryLists!$A:$A,A186)&gt;0</f>
        <v>0</v>
      </c>
    </row>
    <row r="187" spans="1:30" x14ac:dyDescent="0.25">
      <c r="A187" s="1" t="s">
        <v>395</v>
      </c>
      <c r="B187" s="1" t="s">
        <v>396</v>
      </c>
      <c r="C187" s="1" t="s">
        <v>19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16</v>
      </c>
      <c r="R187" s="2" t="s">
        <v>16</v>
      </c>
      <c r="S187" s="1" t="s">
        <v>16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  <c r="AD187" t="b">
        <f>COUNTIF(CategoryLists!$A:$A,A187)&gt;0</f>
        <v>0</v>
      </c>
    </row>
    <row r="188" spans="1:30" x14ac:dyDescent="0.25">
      <c r="A188" s="1" t="s">
        <v>397</v>
      </c>
      <c r="B188" s="1" t="s">
        <v>398</v>
      </c>
      <c r="C188" s="1" t="s">
        <v>19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s="1">
        <v>6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  <c r="AD188" t="b">
        <f>COUNTIF(CategoryLists!$A:$A,A188)&gt;0</f>
        <v>0</v>
      </c>
    </row>
    <row r="189" spans="1:30" x14ac:dyDescent="0.25">
      <c r="A189" s="1" t="s">
        <v>399</v>
      </c>
      <c r="B189" s="1" t="s">
        <v>400</v>
      </c>
      <c r="C189" s="1" t="s">
        <v>19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16</v>
      </c>
      <c r="R189" s="2" t="s">
        <v>16</v>
      </c>
      <c r="S189" s="1" t="s">
        <v>16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  <c r="AD189" t="b">
        <f>COUNTIF(CategoryLists!$A:$A,A189)&gt;0</f>
        <v>0</v>
      </c>
    </row>
    <row r="190" spans="1:30" x14ac:dyDescent="0.25">
      <c r="A190" s="1" t="s">
        <v>401</v>
      </c>
      <c r="B190" s="1" t="s">
        <v>402</v>
      </c>
      <c r="C190" s="1" t="s">
        <v>19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16</v>
      </c>
      <c r="R190" s="2" t="s">
        <v>16</v>
      </c>
      <c r="S190" s="1" t="s">
        <v>16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  <c r="AD190" t="b">
        <f>COUNTIF(CategoryLists!$A:$A,A190)&gt;0</f>
        <v>0</v>
      </c>
    </row>
    <row r="191" spans="1:30" x14ac:dyDescent="0.25">
      <c r="A191" s="1" t="s">
        <v>403</v>
      </c>
      <c r="B191" s="1" t="s">
        <v>404</v>
      </c>
      <c r="C191" s="1" t="s">
        <v>19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16</v>
      </c>
      <c r="R191" s="2" t="s">
        <v>16</v>
      </c>
      <c r="S191" s="1" t="s">
        <v>16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  <c r="AD191" t="b">
        <f>COUNTIF(CategoryLists!$A:$A,A191)&gt;0</f>
        <v>0</v>
      </c>
    </row>
    <row r="192" spans="1:30" x14ac:dyDescent="0.25">
      <c r="A192" s="1" t="s">
        <v>405</v>
      </c>
      <c r="B192" s="1" t="s">
        <v>406</v>
      </c>
      <c r="C192" s="1" t="s">
        <v>19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16</v>
      </c>
      <c r="R192" s="2" t="s">
        <v>16</v>
      </c>
      <c r="S192" s="1" t="s">
        <v>16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  <c r="AD192" t="b">
        <f>COUNTIF(CategoryLists!$A:$A,A192)&gt;0</f>
        <v>0</v>
      </c>
    </row>
    <row r="193" spans="1:30" x14ac:dyDescent="0.25">
      <c r="A193" s="1" t="s">
        <v>407</v>
      </c>
      <c r="B193" s="1" t="s">
        <v>408</v>
      </c>
      <c r="C193" s="1" t="s">
        <v>19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16</v>
      </c>
      <c r="R193" s="2" t="s">
        <v>16</v>
      </c>
      <c r="S193" s="1" t="s">
        <v>16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  <c r="AD193" t="b">
        <f>COUNTIF(CategoryLists!$A:$A,A193)&gt;0</f>
        <v>0</v>
      </c>
    </row>
    <row r="194" spans="1:30" x14ac:dyDescent="0.25">
      <c r="A194" s="1" t="s">
        <v>409</v>
      </c>
      <c r="B194" s="1" t="s">
        <v>410</v>
      </c>
      <c r="C194" s="1" t="s">
        <v>19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s="1" t="s">
        <v>16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  <c r="AD194" t="b">
        <f>COUNTIF(CategoryLists!$A:$A,A194)&gt;0</f>
        <v>0</v>
      </c>
    </row>
    <row r="195" spans="1:30" x14ac:dyDescent="0.25">
      <c r="A195" s="1" t="s">
        <v>411</v>
      </c>
      <c r="B195" s="1" t="s">
        <v>412</v>
      </c>
      <c r="C195" s="1" t="s">
        <v>19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16</v>
      </c>
      <c r="R195" s="2" t="s">
        <v>16</v>
      </c>
      <c r="S195" s="1">
        <v>6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  <c r="AD195" t="b">
        <f>COUNTIF(CategoryLists!$A:$A,A195)&gt;0</f>
        <v>0</v>
      </c>
    </row>
    <row r="196" spans="1:30" x14ac:dyDescent="0.25">
      <c r="A196" s="1" t="s">
        <v>413</v>
      </c>
      <c r="B196" s="1" t="s">
        <v>414</v>
      </c>
      <c r="C196" s="1" t="s">
        <v>19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s="1">
        <v>18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  <c r="AD196" t="b">
        <f>COUNTIF(CategoryLists!$A:$A,A196)&gt;0</f>
        <v>0</v>
      </c>
    </row>
    <row r="197" spans="1:30" x14ac:dyDescent="0.25">
      <c r="A197" s="1" t="s">
        <v>415</v>
      </c>
      <c r="B197" s="1" t="s">
        <v>416</v>
      </c>
      <c r="C197" s="1" t="s">
        <v>19</v>
      </c>
      <c r="D197" s="2">
        <v>204</v>
      </c>
      <c r="E197" s="2">
        <v>572</v>
      </c>
      <c r="F197" s="2">
        <v>589</v>
      </c>
      <c r="G197" s="2">
        <v>0</v>
      </c>
      <c r="H197" s="2">
        <v>580.5</v>
      </c>
      <c r="I197" s="3">
        <v>0.35139999999999999</v>
      </c>
      <c r="J197" s="3">
        <v>10.5426</v>
      </c>
      <c r="K197" s="2">
        <v>617</v>
      </c>
      <c r="L197" s="3">
        <v>0.3306</v>
      </c>
      <c r="M197" s="3">
        <v>9.9189000000000007</v>
      </c>
      <c r="N197" s="2">
        <v>799</v>
      </c>
      <c r="O197" s="3">
        <v>0.2382</v>
      </c>
      <c r="P197" s="3">
        <v>7.1489000000000003</v>
      </c>
      <c r="Q197" s="11">
        <v>46279</v>
      </c>
      <c r="R197" s="2">
        <v>120</v>
      </c>
      <c r="S197" s="1">
        <v>748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0</v>
      </c>
      <c r="AD197" t="b">
        <f>COUNTIF(CategoryLists!$A:$A,A197)&gt;0</f>
        <v>0</v>
      </c>
    </row>
    <row r="198" spans="1:30" x14ac:dyDescent="0.25">
      <c r="A198" s="1" t="s">
        <v>417</v>
      </c>
      <c r="B198" s="1" t="s">
        <v>418</v>
      </c>
      <c r="C198" s="1" t="s">
        <v>19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s="1" t="s">
        <v>16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  <c r="AD198" t="b">
        <f>COUNTIF(CategoryLists!$A:$A,A198)&gt;0</f>
        <v>0</v>
      </c>
    </row>
    <row r="199" spans="1:30" x14ac:dyDescent="0.25">
      <c r="A199" s="1" t="s">
        <v>419</v>
      </c>
      <c r="B199" s="1" t="s">
        <v>420</v>
      </c>
      <c r="C199" s="1" t="s">
        <v>19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s="1" t="s">
        <v>16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  <c r="AD199" t="b">
        <f>COUNTIF(CategoryLists!$A:$A,A199)&gt;0</f>
        <v>0</v>
      </c>
    </row>
    <row r="200" spans="1:30" x14ac:dyDescent="0.25">
      <c r="A200" s="1" t="s">
        <v>421</v>
      </c>
      <c r="B200" s="1" t="s">
        <v>422</v>
      </c>
      <c r="C200" s="1" t="s">
        <v>19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s="1">
        <v>52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  <c r="AD200" t="b">
        <f>COUNTIF(CategoryLists!$A:$A,A200)&gt;0</f>
        <v>0</v>
      </c>
    </row>
    <row r="201" spans="1:30" x14ac:dyDescent="0.25">
      <c r="A201" s="1" t="s">
        <v>423</v>
      </c>
      <c r="B201" s="1" t="s">
        <v>424</v>
      </c>
      <c r="C201" s="1" t="s">
        <v>19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s="1" t="s">
        <v>16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  <c r="AD201" t="b">
        <f>COUNTIF(CategoryLists!$A:$A,A201)&gt;0</f>
        <v>0</v>
      </c>
    </row>
    <row r="202" spans="1:30" x14ac:dyDescent="0.25">
      <c r="A202" s="1" t="s">
        <v>425</v>
      </c>
      <c r="B202" s="1" t="s">
        <v>426</v>
      </c>
      <c r="C202" s="1" t="s">
        <v>19</v>
      </c>
      <c r="D202" s="2">
        <v>10</v>
      </c>
      <c r="E202" s="2">
        <v>1</v>
      </c>
      <c r="F202" s="2">
        <v>20</v>
      </c>
      <c r="G202" s="2">
        <v>0</v>
      </c>
      <c r="H202" s="2">
        <v>10.5</v>
      </c>
      <c r="I202" s="3">
        <v>0.95230000000000004</v>
      </c>
      <c r="J202" s="3">
        <v>28.571400000000001</v>
      </c>
      <c r="K202" s="2">
        <v>0</v>
      </c>
      <c r="L202" s="3">
        <v>0</v>
      </c>
      <c r="M202" s="3">
        <v>0</v>
      </c>
      <c r="N202" s="2">
        <v>15</v>
      </c>
      <c r="O202" s="3">
        <v>0.62219999999999998</v>
      </c>
      <c r="P202" s="3">
        <v>18.667100000000001</v>
      </c>
      <c r="Q202" s="11">
        <v>46161</v>
      </c>
      <c r="R202" s="2">
        <v>36</v>
      </c>
      <c r="S202" s="1">
        <v>12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  <c r="AD202" t="b">
        <f>COUNTIF(CategoryLists!$A:$A,A202)&gt;0</f>
        <v>0</v>
      </c>
    </row>
    <row r="203" spans="1:30" x14ac:dyDescent="0.25">
      <c r="A203" s="1" t="s">
        <v>427</v>
      </c>
      <c r="B203" s="1" t="s">
        <v>428</v>
      </c>
      <c r="C203" s="1" t="s">
        <v>19</v>
      </c>
      <c r="D203" s="2">
        <v>10</v>
      </c>
      <c r="E203" s="2">
        <v>0</v>
      </c>
      <c r="F203" s="2">
        <v>17</v>
      </c>
      <c r="G203" s="2">
        <v>2</v>
      </c>
      <c r="H203" s="2">
        <v>9.5</v>
      </c>
      <c r="I203" s="3">
        <v>1.0526</v>
      </c>
      <c r="J203" s="3">
        <v>31.5855</v>
      </c>
      <c r="K203" s="2">
        <v>0</v>
      </c>
      <c r="L203" s="3">
        <v>0</v>
      </c>
      <c r="M203" s="3">
        <v>0</v>
      </c>
      <c r="N203" s="2">
        <v>21</v>
      </c>
      <c r="O203" s="3">
        <v>0.44440000000000002</v>
      </c>
      <c r="P203" s="3">
        <v>13.333299999999999</v>
      </c>
      <c r="Q203" s="11">
        <v>46161</v>
      </c>
      <c r="R203" s="2">
        <v>36</v>
      </c>
      <c r="S203" s="1" t="s">
        <v>16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  <c r="AD203" t="b">
        <f>COUNTIF(CategoryLists!$A:$A,A203)&gt;0</f>
        <v>0</v>
      </c>
    </row>
    <row r="204" spans="1:30" x14ac:dyDescent="0.25">
      <c r="A204" s="1" t="s">
        <v>429</v>
      </c>
      <c r="B204" s="1" t="s">
        <v>430</v>
      </c>
      <c r="C204" s="1" t="s">
        <v>19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16</v>
      </c>
      <c r="R204" s="2" t="s">
        <v>16</v>
      </c>
      <c r="S204" s="1" t="s">
        <v>16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  <c r="AD204" t="b">
        <f>COUNTIF(CategoryLists!$A:$A,A204)&gt;0</f>
        <v>0</v>
      </c>
    </row>
    <row r="205" spans="1:30" x14ac:dyDescent="0.25">
      <c r="A205" s="1" t="s">
        <v>431</v>
      </c>
      <c r="B205" s="1" t="s">
        <v>432</v>
      </c>
      <c r="C205" s="1" t="s">
        <v>19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16</v>
      </c>
      <c r="R205" s="2" t="s">
        <v>16</v>
      </c>
      <c r="S205" s="1" t="s">
        <v>16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  <c r="AD205" t="b">
        <f>COUNTIF(CategoryLists!$A:$A,A205)&gt;0</f>
        <v>0</v>
      </c>
    </row>
    <row r="206" spans="1:30" x14ac:dyDescent="0.25">
      <c r="A206" s="1" t="s">
        <v>433</v>
      </c>
      <c r="B206" s="1" t="s">
        <v>434</v>
      </c>
      <c r="C206" s="1" t="s">
        <v>19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16</v>
      </c>
      <c r="R206" s="2" t="s">
        <v>16</v>
      </c>
      <c r="S206" s="1" t="s">
        <v>16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  <c r="AD206" t="b">
        <f>COUNTIF(CategoryLists!$A:$A,A206)&gt;0</f>
        <v>0</v>
      </c>
    </row>
    <row r="207" spans="1:30" x14ac:dyDescent="0.25">
      <c r="A207" s="1" t="s">
        <v>435</v>
      </c>
      <c r="B207" s="1" t="s">
        <v>436</v>
      </c>
      <c r="C207" s="1" t="s">
        <v>19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16</v>
      </c>
      <c r="R207" s="2" t="s">
        <v>16</v>
      </c>
      <c r="S207" s="1" t="s">
        <v>16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  <c r="AD207" t="b">
        <f>COUNTIF(CategoryLists!$A:$A,A207)&gt;0</f>
        <v>0</v>
      </c>
    </row>
    <row r="208" spans="1:30" x14ac:dyDescent="0.25">
      <c r="A208" s="1" t="s">
        <v>437</v>
      </c>
      <c r="B208" s="1" t="s">
        <v>438</v>
      </c>
      <c r="C208" s="1" t="s">
        <v>19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16</v>
      </c>
      <c r="R208" s="2" t="s">
        <v>16</v>
      </c>
      <c r="S208" s="1" t="s">
        <v>16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  <c r="AD208" t="b">
        <f>COUNTIF(CategoryLists!$A:$A,A208)&gt;0</f>
        <v>0</v>
      </c>
    </row>
    <row r="209" spans="1:30" x14ac:dyDescent="0.25">
      <c r="A209" s="1" t="s">
        <v>439</v>
      </c>
      <c r="B209" s="1" t="s">
        <v>440</v>
      </c>
      <c r="C209" s="1" t="s">
        <v>19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16</v>
      </c>
      <c r="R209" s="2" t="s">
        <v>16</v>
      </c>
      <c r="S209" s="1" t="s">
        <v>16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  <c r="AD209" t="b">
        <f>COUNTIF(CategoryLists!$A:$A,A209)&gt;0</f>
        <v>0</v>
      </c>
    </row>
    <row r="210" spans="1:30" x14ac:dyDescent="0.25">
      <c r="A210" s="1" t="s">
        <v>441</v>
      </c>
      <c r="B210" s="1" t="s">
        <v>442</v>
      </c>
      <c r="C210" s="1" t="s">
        <v>19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16</v>
      </c>
      <c r="R210" s="2" t="s">
        <v>16</v>
      </c>
      <c r="S210" s="1" t="s">
        <v>16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  <c r="AD210" t="b">
        <f>COUNTIF(CategoryLists!$A:$A,A210)&gt;0</f>
        <v>0</v>
      </c>
    </row>
    <row r="211" spans="1:30" x14ac:dyDescent="0.25">
      <c r="A211" s="1" t="s">
        <v>443</v>
      </c>
      <c r="B211" s="1" t="s">
        <v>444</v>
      </c>
      <c r="C211" s="1" t="s">
        <v>19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16</v>
      </c>
      <c r="R211" s="2" t="s">
        <v>16</v>
      </c>
      <c r="S211" s="1" t="s">
        <v>16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  <c r="AD211" t="b">
        <f>COUNTIF(CategoryLists!$A:$A,A211)&gt;0</f>
        <v>0</v>
      </c>
    </row>
    <row r="212" spans="1:30" x14ac:dyDescent="0.25">
      <c r="A212" s="1" t="s">
        <v>445</v>
      </c>
      <c r="B212" s="1" t="s">
        <v>446</v>
      </c>
      <c r="C212" s="1" t="s">
        <v>19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16</v>
      </c>
      <c r="R212" s="2" t="s">
        <v>16</v>
      </c>
      <c r="S212" s="1" t="s">
        <v>16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  <c r="AD212" t="b">
        <f>COUNTIF(CategoryLists!$A:$A,A212)&gt;0</f>
        <v>0</v>
      </c>
    </row>
    <row r="213" spans="1:30" x14ac:dyDescent="0.25">
      <c r="A213" s="1" t="s">
        <v>447</v>
      </c>
      <c r="B213" s="1" t="s">
        <v>448</v>
      </c>
      <c r="C213" s="1" t="s">
        <v>19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16</v>
      </c>
      <c r="R213" s="2" t="s">
        <v>16</v>
      </c>
      <c r="S213" s="1" t="s">
        <v>16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  <c r="AD213" t="b">
        <f>COUNTIF(CategoryLists!$A:$A,A213)&gt;0</f>
        <v>0</v>
      </c>
    </row>
    <row r="214" spans="1:30" x14ac:dyDescent="0.25">
      <c r="A214" s="1" t="s">
        <v>449</v>
      </c>
      <c r="B214" s="1" t="s">
        <v>450</v>
      </c>
      <c r="C214" s="1" t="s">
        <v>19</v>
      </c>
      <c r="D214" s="2">
        <v>39</v>
      </c>
      <c r="E214" s="2">
        <v>42</v>
      </c>
      <c r="F214" s="2">
        <v>47</v>
      </c>
      <c r="G214" s="2">
        <v>48</v>
      </c>
      <c r="H214" s="2">
        <v>45.666600000000003</v>
      </c>
      <c r="I214" s="3">
        <v>0.85399999999999998</v>
      </c>
      <c r="J214" s="3">
        <v>25.620799999999999</v>
      </c>
      <c r="K214" s="2">
        <v>79</v>
      </c>
      <c r="L214" s="3">
        <v>0.49359999999999998</v>
      </c>
      <c r="M214" s="3">
        <v>14.8103</v>
      </c>
      <c r="N214" s="2">
        <v>38</v>
      </c>
      <c r="O214" s="3">
        <v>0.95779999999999998</v>
      </c>
      <c r="P214" s="3">
        <v>28.7377</v>
      </c>
      <c r="Q214" s="11">
        <v>46267</v>
      </c>
      <c r="R214" s="2">
        <v>60</v>
      </c>
      <c r="S214" s="1">
        <v>2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  <c r="AD214" t="b">
        <f>COUNTIF(CategoryLists!$A:$A,A214)&gt;0</f>
        <v>0</v>
      </c>
    </row>
    <row r="215" spans="1:30" x14ac:dyDescent="0.25">
      <c r="A215" s="1" t="s">
        <v>451</v>
      </c>
      <c r="B215" s="1" t="s">
        <v>452</v>
      </c>
      <c r="C215" s="1" t="s">
        <v>19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16</v>
      </c>
      <c r="R215" s="2" t="s">
        <v>16</v>
      </c>
      <c r="S215" s="1" t="s">
        <v>16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  <c r="AD215" t="b">
        <f>COUNTIF(CategoryLists!$A:$A,A215)&gt;0</f>
        <v>0</v>
      </c>
    </row>
    <row r="216" spans="1:30" x14ac:dyDescent="0.25">
      <c r="A216" s="1" t="s">
        <v>453</v>
      </c>
      <c r="B216" s="1" t="s">
        <v>454</v>
      </c>
      <c r="C216" s="1" t="s">
        <v>19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16</v>
      </c>
      <c r="R216" s="2" t="s">
        <v>16</v>
      </c>
      <c r="S216" s="1" t="s">
        <v>16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  <c r="AD216" t="b">
        <f>COUNTIF(CategoryLists!$A:$A,A216)&gt;0</f>
        <v>0</v>
      </c>
    </row>
    <row r="217" spans="1:30" x14ac:dyDescent="0.25">
      <c r="A217" s="1" t="s">
        <v>455</v>
      </c>
      <c r="B217" s="1" t="s">
        <v>456</v>
      </c>
      <c r="C217" s="1" t="s">
        <v>19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16</v>
      </c>
      <c r="R217" s="2" t="s">
        <v>16</v>
      </c>
      <c r="S217" s="1" t="s">
        <v>16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  <c r="AD217" t="b">
        <f>COUNTIF(CategoryLists!$A:$A,A217)&gt;0</f>
        <v>0</v>
      </c>
    </row>
    <row r="218" spans="1:30" x14ac:dyDescent="0.25">
      <c r="A218" s="1" t="s">
        <v>457</v>
      </c>
      <c r="B218" s="1" t="s">
        <v>458</v>
      </c>
      <c r="C218" s="1" t="s">
        <v>19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16</v>
      </c>
      <c r="R218" s="2" t="s">
        <v>16</v>
      </c>
      <c r="S218" s="1" t="s">
        <v>16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  <c r="AD218" t="b">
        <f>COUNTIF(CategoryLists!$A:$A,A218)&gt;0</f>
        <v>0</v>
      </c>
    </row>
    <row r="219" spans="1:30" x14ac:dyDescent="0.25">
      <c r="A219" s="1" t="s">
        <v>459</v>
      </c>
      <c r="B219" s="1" t="s">
        <v>460</v>
      </c>
      <c r="C219" s="1" t="s">
        <v>53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16</v>
      </c>
      <c r="R219" s="2" t="s">
        <v>16</v>
      </c>
      <c r="S219" s="1" t="s">
        <v>16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  <c r="AD219" t="b">
        <f>COUNTIF(CategoryLists!$A:$A,A219)&gt;0</f>
        <v>0</v>
      </c>
    </row>
    <row r="220" spans="1:30" x14ac:dyDescent="0.25">
      <c r="A220" s="1" t="s">
        <v>461</v>
      </c>
      <c r="B220" s="1" t="s">
        <v>462</v>
      </c>
      <c r="C220" s="1" t="s">
        <v>53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16</v>
      </c>
      <c r="R220" s="2" t="s">
        <v>16</v>
      </c>
      <c r="S220" s="1" t="s">
        <v>16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  <c r="AD220" t="b">
        <f>COUNTIF(CategoryLists!$A:$A,A220)&gt;0</f>
        <v>0</v>
      </c>
    </row>
    <row r="221" spans="1:30" x14ac:dyDescent="0.25">
      <c r="A221" s="1" t="s">
        <v>463</v>
      </c>
      <c r="B221" s="1" t="s">
        <v>464</v>
      </c>
      <c r="C221" s="1" t="s">
        <v>53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16</v>
      </c>
      <c r="R221" s="2" t="s">
        <v>16</v>
      </c>
      <c r="S221" s="1" t="s">
        <v>16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  <c r="AD221" t="b">
        <f>COUNTIF(CategoryLists!$A:$A,A221)&gt;0</f>
        <v>0</v>
      </c>
    </row>
    <row r="222" spans="1:30" x14ac:dyDescent="0.25">
      <c r="A222" s="1" t="s">
        <v>465</v>
      </c>
      <c r="B222" s="1" t="s">
        <v>466</v>
      </c>
      <c r="C222" s="1" t="s">
        <v>53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16</v>
      </c>
      <c r="R222" s="2" t="s">
        <v>16</v>
      </c>
      <c r="S222" s="1" t="s">
        <v>16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  <c r="AD222" t="b">
        <f>COUNTIF(CategoryLists!$A:$A,A222)&gt;0</f>
        <v>0</v>
      </c>
    </row>
    <row r="223" spans="1:30" x14ac:dyDescent="0.25">
      <c r="A223" s="1" t="s">
        <v>467</v>
      </c>
      <c r="B223" s="1" t="s">
        <v>468</v>
      </c>
      <c r="C223" s="1" t="s">
        <v>53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16</v>
      </c>
      <c r="R223" s="2" t="s">
        <v>16</v>
      </c>
      <c r="S223" s="1" t="s">
        <v>16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  <c r="AD223" t="b">
        <f>COUNTIF(CategoryLists!$A:$A,A223)&gt;0</f>
        <v>0</v>
      </c>
    </row>
    <row r="224" spans="1:30" x14ac:dyDescent="0.25">
      <c r="A224" s="1" t="s">
        <v>469</v>
      </c>
      <c r="B224" s="1" t="s">
        <v>470</v>
      </c>
      <c r="C224" s="1" t="s">
        <v>53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16</v>
      </c>
      <c r="R224" s="2" t="s">
        <v>16</v>
      </c>
      <c r="S224" s="1" t="s">
        <v>16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  <c r="AD224" t="b">
        <f>COUNTIF(CategoryLists!$A:$A,A224)&gt;0</f>
        <v>0</v>
      </c>
    </row>
    <row r="225" spans="1:30" x14ac:dyDescent="0.25">
      <c r="A225" s="1" t="s">
        <v>471</v>
      </c>
      <c r="B225" s="1" t="s">
        <v>472</v>
      </c>
      <c r="C225" s="1" t="s">
        <v>19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16</v>
      </c>
      <c r="R225" s="2" t="s">
        <v>16</v>
      </c>
      <c r="S225" s="1" t="s">
        <v>16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  <c r="AD225" t="b">
        <f>COUNTIF(CategoryLists!$A:$A,A225)&gt;0</f>
        <v>0</v>
      </c>
    </row>
    <row r="226" spans="1:30" x14ac:dyDescent="0.25">
      <c r="A226" s="1" t="s">
        <v>473</v>
      </c>
      <c r="B226" s="1" t="s">
        <v>474</v>
      </c>
      <c r="C226" s="1" t="s">
        <v>19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16</v>
      </c>
      <c r="R226" s="2" t="s">
        <v>16</v>
      </c>
      <c r="S226" s="1" t="s">
        <v>16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  <c r="AD226" t="b">
        <f>COUNTIF(CategoryLists!$A:$A,A226)&gt;0</f>
        <v>0</v>
      </c>
    </row>
    <row r="227" spans="1:30" x14ac:dyDescent="0.25">
      <c r="A227" s="1" t="s">
        <v>475</v>
      </c>
      <c r="B227" s="1" t="s">
        <v>476</v>
      </c>
      <c r="C227" s="1" t="s">
        <v>19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16</v>
      </c>
      <c r="R227" s="2" t="s">
        <v>16</v>
      </c>
      <c r="S227" s="1" t="s">
        <v>16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  <c r="AD227" t="b">
        <f>COUNTIF(CategoryLists!$A:$A,A227)&gt;0</f>
        <v>0</v>
      </c>
    </row>
    <row r="228" spans="1:30" x14ac:dyDescent="0.25">
      <c r="A228" s="1" t="s">
        <v>477</v>
      </c>
      <c r="B228" s="1" t="s">
        <v>478</v>
      </c>
      <c r="C228" s="1" t="s">
        <v>19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16</v>
      </c>
      <c r="R228" s="2" t="s">
        <v>16</v>
      </c>
      <c r="S228" s="1" t="s">
        <v>16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  <c r="AD228" t="b">
        <f>COUNTIF(CategoryLists!$A:$A,A228)&gt;0</f>
        <v>0</v>
      </c>
    </row>
    <row r="229" spans="1:30" x14ac:dyDescent="0.25">
      <c r="A229" s="1" t="s">
        <v>479</v>
      </c>
      <c r="B229" s="1" t="s">
        <v>480</v>
      </c>
      <c r="C229" s="1" t="s">
        <v>19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16</v>
      </c>
      <c r="R229" s="2" t="s">
        <v>16</v>
      </c>
      <c r="S229" s="1" t="s">
        <v>16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  <c r="AD229" t="b">
        <f>COUNTIF(CategoryLists!$A:$A,A229)&gt;0</f>
        <v>0</v>
      </c>
    </row>
    <row r="230" spans="1:30" x14ac:dyDescent="0.25">
      <c r="A230" s="1" t="s">
        <v>481</v>
      </c>
      <c r="B230" s="1" t="s">
        <v>482</v>
      </c>
      <c r="C230" s="1" t="s">
        <v>19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16</v>
      </c>
      <c r="R230" s="2" t="s">
        <v>16</v>
      </c>
      <c r="S230" s="1" t="s">
        <v>16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  <c r="AD230" t="b">
        <f>COUNTIF(CategoryLists!$A:$A,A230)&gt;0</f>
        <v>0</v>
      </c>
    </row>
    <row r="231" spans="1:30" x14ac:dyDescent="0.25">
      <c r="A231" s="1" t="s">
        <v>483</v>
      </c>
      <c r="B231" s="1" t="s">
        <v>484</v>
      </c>
      <c r="C231" s="1" t="s">
        <v>19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16</v>
      </c>
      <c r="R231" s="2" t="s">
        <v>16</v>
      </c>
      <c r="S231" s="1" t="s">
        <v>16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  <c r="AD231" t="b">
        <f>COUNTIF(CategoryLists!$A:$A,A231)&gt;0</f>
        <v>0</v>
      </c>
    </row>
    <row r="232" spans="1:30" x14ac:dyDescent="0.25">
      <c r="A232" s="1" t="s">
        <v>485</v>
      </c>
      <c r="B232" s="1" t="s">
        <v>486</v>
      </c>
      <c r="C232" s="1" t="s">
        <v>487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16</v>
      </c>
      <c r="R232" s="2" t="s">
        <v>16</v>
      </c>
      <c r="S232" s="1" t="s">
        <v>16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  <c r="AD232" t="b">
        <f>COUNTIF(CategoryLists!$A:$A,A232)&gt;0</f>
        <v>0</v>
      </c>
    </row>
    <row r="233" spans="1:30" x14ac:dyDescent="0.25">
      <c r="A233" s="1" t="s">
        <v>488</v>
      </c>
      <c r="B233" s="1" t="s">
        <v>489</v>
      </c>
      <c r="C233" s="1" t="s">
        <v>487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16</v>
      </c>
      <c r="R233" s="2" t="s">
        <v>16</v>
      </c>
      <c r="S233" s="1" t="s">
        <v>16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  <c r="AD233" t="b">
        <f>COUNTIF(CategoryLists!$A:$A,A233)&gt;0</f>
        <v>0</v>
      </c>
    </row>
    <row r="234" spans="1:30" x14ac:dyDescent="0.25">
      <c r="A234" s="1" t="s">
        <v>490</v>
      </c>
      <c r="B234" s="1" t="s">
        <v>491</v>
      </c>
      <c r="C234" s="1" t="s">
        <v>53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16</v>
      </c>
      <c r="R234" s="2" t="s">
        <v>16</v>
      </c>
      <c r="S234" s="1" t="s">
        <v>16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  <c r="AD234" t="b">
        <f>COUNTIF(CategoryLists!$A:$A,A234)&gt;0</f>
        <v>0</v>
      </c>
    </row>
    <row r="235" spans="1:30" x14ac:dyDescent="0.25">
      <c r="A235" s="1" t="s">
        <v>492</v>
      </c>
      <c r="B235" s="1" t="s">
        <v>493</v>
      </c>
      <c r="C235" s="1" t="s">
        <v>19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16</v>
      </c>
      <c r="R235" s="2" t="s">
        <v>16</v>
      </c>
      <c r="S235" s="1" t="s">
        <v>16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  <c r="AD235" t="b">
        <f>COUNTIF(CategoryLists!$A:$A,A235)&gt;0</f>
        <v>0</v>
      </c>
    </row>
    <row r="236" spans="1:30" x14ac:dyDescent="0.25">
      <c r="A236" s="1" t="s">
        <v>494</v>
      </c>
      <c r="B236" s="1" t="s">
        <v>495</v>
      </c>
      <c r="C236" s="1" t="s">
        <v>19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16</v>
      </c>
      <c r="R236" s="2" t="s">
        <v>16</v>
      </c>
      <c r="S236" s="1" t="s">
        <v>16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  <c r="AD236" t="b">
        <f>COUNTIF(CategoryLists!$A:$A,A236)&gt;0</f>
        <v>0</v>
      </c>
    </row>
    <row r="237" spans="1:30" x14ac:dyDescent="0.25">
      <c r="A237" s="1" t="s">
        <v>496</v>
      </c>
      <c r="B237" s="1" t="s">
        <v>497</v>
      </c>
      <c r="C237" s="1" t="s">
        <v>19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16</v>
      </c>
      <c r="R237" s="2" t="s">
        <v>16</v>
      </c>
      <c r="S237" s="1" t="s">
        <v>16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  <c r="AD237" t="b">
        <f>COUNTIF(CategoryLists!$A:$A,A237)&gt;0</f>
        <v>0</v>
      </c>
    </row>
    <row r="238" spans="1:30" x14ac:dyDescent="0.25">
      <c r="A238" s="1" t="s">
        <v>498</v>
      </c>
      <c r="B238" s="1" t="s">
        <v>499</v>
      </c>
      <c r="C238" s="1" t="s">
        <v>19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16</v>
      </c>
      <c r="R238" s="2" t="s">
        <v>16</v>
      </c>
      <c r="S238" s="1" t="s">
        <v>16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  <c r="AD238" t="b">
        <f>COUNTIF(CategoryLists!$A:$A,A238)&gt;0</f>
        <v>0</v>
      </c>
    </row>
    <row r="239" spans="1:30" x14ac:dyDescent="0.25">
      <c r="A239" s="1" t="s">
        <v>500</v>
      </c>
      <c r="B239" s="1" t="s">
        <v>501</v>
      </c>
      <c r="C239" s="1" t="s">
        <v>27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16</v>
      </c>
      <c r="R239" s="2" t="s">
        <v>16</v>
      </c>
      <c r="S239" s="1" t="s">
        <v>16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  <c r="AD239" t="b">
        <f>COUNTIF(CategoryLists!$A:$A,A239)&gt;0</f>
        <v>0</v>
      </c>
    </row>
    <row r="240" spans="1:30" x14ac:dyDescent="0.25">
      <c r="A240" s="1" t="s">
        <v>502</v>
      </c>
      <c r="B240" s="1" t="s">
        <v>503</v>
      </c>
      <c r="C240" s="1" t="s">
        <v>27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s="1">
        <v>20.9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  <c r="AD240" t="b">
        <f>COUNTIF(CategoryLists!$A:$A,A240)&gt;0</f>
        <v>0</v>
      </c>
    </row>
    <row r="241" spans="1:30" x14ac:dyDescent="0.25">
      <c r="A241" s="1" t="s">
        <v>504</v>
      </c>
      <c r="B241" s="1" t="s">
        <v>505</v>
      </c>
      <c r="C241" s="1" t="s">
        <v>53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s="1" t="s">
        <v>16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  <c r="AD241" t="b">
        <f>COUNTIF(CategoryLists!$A:$A,A241)&gt;0</f>
        <v>0</v>
      </c>
    </row>
    <row r="242" spans="1:30" x14ac:dyDescent="0.25">
      <c r="A242" s="1" t="s">
        <v>506</v>
      </c>
      <c r="B242" s="1" t="s">
        <v>507</v>
      </c>
      <c r="C242" s="1" t="s">
        <v>27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16</v>
      </c>
      <c r="R242" s="2" t="s">
        <v>16</v>
      </c>
      <c r="S242" s="1" t="s">
        <v>16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  <c r="AD242" t="b">
        <f>COUNTIF(CategoryLists!$A:$A,A242)&gt;0</f>
        <v>0</v>
      </c>
    </row>
    <row r="243" spans="1:30" x14ac:dyDescent="0.25">
      <c r="A243" s="1" t="s">
        <v>508</v>
      </c>
      <c r="B243" s="1" t="s">
        <v>509</v>
      </c>
      <c r="C243" s="1" t="s">
        <v>27</v>
      </c>
      <c r="D243" s="2">
        <v>79.2</v>
      </c>
      <c r="E243" s="2">
        <v>960.29870000000005</v>
      </c>
      <c r="F243" s="2">
        <v>1176.3382999999999</v>
      </c>
      <c r="G243" s="2">
        <v>1235.1586</v>
      </c>
      <c r="H243" s="2">
        <v>1123.9318000000001</v>
      </c>
      <c r="I243" s="3">
        <v>7.0400000000000004E-2</v>
      </c>
      <c r="J243" s="3">
        <v>2.1139999999999999</v>
      </c>
      <c r="K243" s="2">
        <v>736.63940000000002</v>
      </c>
      <c r="L243" s="3">
        <v>0.1075</v>
      </c>
      <c r="M243" s="3">
        <v>3.2254</v>
      </c>
      <c r="N243" s="2">
        <v>21.1</v>
      </c>
      <c r="O243" s="3">
        <v>3.5032000000000001</v>
      </c>
      <c r="P243" s="3">
        <v>105.10939999999999</v>
      </c>
      <c r="Q243" s="11">
        <v>46289</v>
      </c>
      <c r="R243" s="2">
        <v>100.3</v>
      </c>
      <c r="S243" s="1">
        <v>3839.73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0</v>
      </c>
      <c r="AD243" t="b">
        <f>COUNTIF(CategoryLists!$A:$A,A243)&gt;0</f>
        <v>0</v>
      </c>
    </row>
    <row r="244" spans="1:30" x14ac:dyDescent="0.25">
      <c r="A244" s="1" t="s">
        <v>510</v>
      </c>
      <c r="B244" s="1" t="s">
        <v>511</v>
      </c>
      <c r="C244" s="1" t="s">
        <v>512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16</v>
      </c>
      <c r="R244" s="2" t="s">
        <v>16</v>
      </c>
      <c r="S244" s="1" t="s">
        <v>16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  <c r="AD244" t="b">
        <f>COUNTIF(CategoryLists!$A:$A,A244)&gt;0</f>
        <v>0</v>
      </c>
    </row>
    <row r="245" spans="1:30" x14ac:dyDescent="0.25">
      <c r="A245" s="1" t="s">
        <v>1880</v>
      </c>
      <c r="B245" s="1" t="s">
        <v>1881</v>
      </c>
      <c r="C245" s="1" t="s">
        <v>517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45918</v>
      </c>
      <c r="R245" s="2">
        <v>20</v>
      </c>
      <c r="S245" s="1" t="s">
        <v>16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  <c r="AD245" t="b">
        <f>COUNTIF(CategoryLists!$A:$A,A245)&gt;0</f>
        <v>0</v>
      </c>
    </row>
    <row r="246" spans="1:30" x14ac:dyDescent="0.25">
      <c r="A246" s="1" t="s">
        <v>513</v>
      </c>
      <c r="B246" s="1" t="s">
        <v>514</v>
      </c>
      <c r="C246" s="1" t="s">
        <v>30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46065</v>
      </c>
      <c r="R246" s="2">
        <v>8</v>
      </c>
      <c r="S246" s="1">
        <v>101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1</v>
      </c>
      <c r="AD246" t="b">
        <f>COUNTIF(CategoryLists!$A:$A,A246)&gt;0</f>
        <v>0</v>
      </c>
    </row>
    <row r="247" spans="1:30" x14ac:dyDescent="0.25">
      <c r="A247" s="1" t="s">
        <v>515</v>
      </c>
      <c r="B247" s="1" t="s">
        <v>516</v>
      </c>
      <c r="C247" s="1" t="s">
        <v>517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46078</v>
      </c>
      <c r="R247" s="2">
        <v>2</v>
      </c>
      <c r="S247" s="1" t="s">
        <v>16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0</v>
      </c>
      <c r="AD247" t="b">
        <f>COUNTIF(CategoryLists!$A:$A,A247)&gt;0</f>
        <v>0</v>
      </c>
    </row>
    <row r="248" spans="1:30" x14ac:dyDescent="0.25">
      <c r="A248" s="1" t="s">
        <v>518</v>
      </c>
      <c r="B248" s="1" t="s">
        <v>519</v>
      </c>
      <c r="C248" s="1" t="s">
        <v>27</v>
      </c>
      <c r="D248" s="2">
        <v>5689.1504999999997</v>
      </c>
      <c r="E248" s="2">
        <v>1261.5381</v>
      </c>
      <c r="F248" s="2">
        <v>609.88</v>
      </c>
      <c r="G248" s="2">
        <v>1105.5371</v>
      </c>
      <c r="H248" s="2">
        <v>992.3184</v>
      </c>
      <c r="I248" s="3">
        <v>5.7331000000000003</v>
      </c>
      <c r="J248" s="3">
        <v>171.99610000000001</v>
      </c>
      <c r="K248" s="2">
        <v>0</v>
      </c>
      <c r="L248" s="3">
        <v>0</v>
      </c>
      <c r="M248" s="3">
        <v>0</v>
      </c>
      <c r="N248" s="2">
        <v>658.89949999999999</v>
      </c>
      <c r="O248" s="3">
        <v>8.0584000000000007</v>
      </c>
      <c r="P248" s="3">
        <v>241.7612</v>
      </c>
      <c r="Q248" s="11">
        <v>45971</v>
      </c>
      <c r="R248" s="2">
        <v>22000</v>
      </c>
      <c r="S248" s="1">
        <v>23000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  <c r="AD248" t="b">
        <f>COUNTIF(CategoryLists!$A:$A,A248)&gt;0</f>
        <v>0</v>
      </c>
    </row>
    <row r="249" spans="1:30" x14ac:dyDescent="0.25">
      <c r="A249" s="1" t="s">
        <v>520</v>
      </c>
      <c r="B249" s="1" t="s">
        <v>521</v>
      </c>
      <c r="C249" s="1" t="s">
        <v>53</v>
      </c>
      <c r="D249" s="2">
        <v>2</v>
      </c>
      <c r="E249" s="2">
        <v>2</v>
      </c>
      <c r="F249" s="2">
        <v>0</v>
      </c>
      <c r="G249" s="2">
        <v>26</v>
      </c>
      <c r="H249" s="2">
        <v>14</v>
      </c>
      <c r="I249" s="3">
        <v>0.14280000000000001</v>
      </c>
      <c r="J249" s="3">
        <v>4.2862999999999998</v>
      </c>
      <c r="K249" s="2">
        <v>0</v>
      </c>
      <c r="L249" s="3">
        <v>0</v>
      </c>
      <c r="M249" s="3">
        <v>0</v>
      </c>
      <c r="N249" s="2">
        <v>8</v>
      </c>
      <c r="O249" s="3">
        <v>0.23330000000000001</v>
      </c>
      <c r="P249" s="3">
        <v>7.0003000000000002</v>
      </c>
      <c r="Q249" s="11" t="s">
        <v>16</v>
      </c>
      <c r="R249" s="2" t="s">
        <v>16</v>
      </c>
      <c r="S249" s="1" t="s">
        <v>16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0</v>
      </c>
      <c r="AD249" t="b">
        <f>COUNTIF(CategoryLists!$A:$A,A249)&gt;0</f>
        <v>0</v>
      </c>
    </row>
    <row r="250" spans="1:30" x14ac:dyDescent="0.25">
      <c r="A250" s="1" t="s">
        <v>522</v>
      </c>
      <c r="B250" s="1" t="s">
        <v>523</v>
      </c>
      <c r="C250" s="1" t="s">
        <v>53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 t="s">
        <v>16</v>
      </c>
      <c r="R250" s="2" t="s">
        <v>16</v>
      </c>
      <c r="S250" s="1" t="s">
        <v>16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  <c r="AD250" t="b">
        <f>COUNTIF(CategoryLists!$A:$A,A250)&gt;0</f>
        <v>0</v>
      </c>
    </row>
    <row r="251" spans="1:30" x14ac:dyDescent="0.25">
      <c r="A251" s="1" t="s">
        <v>1873</v>
      </c>
      <c r="B251" s="1" t="s">
        <v>1874</v>
      </c>
      <c r="C251" s="1" t="s">
        <v>27</v>
      </c>
      <c r="D251" s="2">
        <v>1953.2102</v>
      </c>
      <c r="E251" s="2">
        <v>0</v>
      </c>
      <c r="F251" s="2">
        <v>0</v>
      </c>
      <c r="G251" s="2">
        <v>2.2000000000000002</v>
      </c>
      <c r="H251" s="2">
        <v>2.2000000000000002</v>
      </c>
      <c r="I251" s="3">
        <v>887.82280000000003</v>
      </c>
      <c r="J251" s="3">
        <v>26646.796699999999</v>
      </c>
      <c r="K251" s="2">
        <v>0</v>
      </c>
      <c r="L251" s="3">
        <v>0</v>
      </c>
      <c r="M251" s="3">
        <v>0</v>
      </c>
      <c r="N251" s="2">
        <v>82.739699999999999</v>
      </c>
      <c r="O251" s="3">
        <v>22.0321</v>
      </c>
      <c r="P251" s="3">
        <v>661.00720000000001</v>
      </c>
      <c r="Q251" s="11" t="s">
        <v>16</v>
      </c>
      <c r="R251" s="2" t="s">
        <v>16</v>
      </c>
      <c r="S251" s="1" t="s">
        <v>16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0</v>
      </c>
      <c r="AD251" t="b">
        <f>COUNTIF(CategoryLists!$A:$A,A251)&gt;0</f>
        <v>0</v>
      </c>
    </row>
    <row r="252" spans="1:30" x14ac:dyDescent="0.25">
      <c r="A252" s="1" t="s">
        <v>524</v>
      </c>
      <c r="B252" s="1" t="s">
        <v>525</v>
      </c>
      <c r="C252" s="1" t="s">
        <v>24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>
        <v>45220</v>
      </c>
      <c r="R252" s="2">
        <v>784</v>
      </c>
      <c r="S252" s="1" t="s">
        <v>16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1</v>
      </c>
      <c r="AD252" t="b">
        <f>COUNTIF(CategoryLists!$A:$A,A252)&gt;0</f>
        <v>1</v>
      </c>
    </row>
    <row r="253" spans="1:30" x14ac:dyDescent="0.25">
      <c r="A253" s="1" t="s">
        <v>526</v>
      </c>
      <c r="B253" s="1" t="s">
        <v>527</v>
      </c>
      <c r="C253" s="1" t="s">
        <v>27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>
        <v>45446</v>
      </c>
      <c r="R253" s="2">
        <v>725</v>
      </c>
      <c r="S253" s="1">
        <v>725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  <c r="AD253" t="b">
        <f>COUNTIF(CategoryLists!$A:$A,A253)&gt;0</f>
        <v>1</v>
      </c>
    </row>
    <row r="254" spans="1:30" x14ac:dyDescent="0.25">
      <c r="A254" s="1" t="s">
        <v>528</v>
      </c>
      <c r="B254" s="1" t="s">
        <v>529</v>
      </c>
      <c r="C254" s="1" t="s">
        <v>53</v>
      </c>
      <c r="D254" s="2">
        <v>12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3">
        <v>0</v>
      </c>
      <c r="K254" s="2">
        <v>0</v>
      </c>
      <c r="L254" s="3">
        <v>0</v>
      </c>
      <c r="M254" s="3">
        <v>0</v>
      </c>
      <c r="N254" s="2">
        <v>0</v>
      </c>
      <c r="O254" s="3">
        <v>0</v>
      </c>
      <c r="P254" s="3">
        <v>0</v>
      </c>
      <c r="Q254" s="11" t="s">
        <v>16</v>
      </c>
      <c r="R254" s="2" t="s">
        <v>16</v>
      </c>
      <c r="S254" s="1" t="s">
        <v>16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  <c r="AD254" t="b">
        <f>COUNTIF(CategoryLists!$A:$A,A254)&gt;0</f>
        <v>1</v>
      </c>
    </row>
    <row r="255" spans="1:30" x14ac:dyDescent="0.25">
      <c r="A255" s="1" t="s">
        <v>530</v>
      </c>
      <c r="B255" s="1" t="s">
        <v>531</v>
      </c>
      <c r="C255" s="1" t="s">
        <v>27</v>
      </c>
      <c r="D255" s="2">
        <v>2630</v>
      </c>
      <c r="E255" s="2">
        <v>0</v>
      </c>
      <c r="F255" s="2">
        <v>0</v>
      </c>
      <c r="G255" s="2">
        <v>585</v>
      </c>
      <c r="H255" s="2">
        <v>585</v>
      </c>
      <c r="I255" s="3">
        <v>4.4957000000000003</v>
      </c>
      <c r="J255" s="3">
        <v>134.8717</v>
      </c>
      <c r="K255" s="2">
        <v>0</v>
      </c>
      <c r="L255" s="3">
        <v>0</v>
      </c>
      <c r="M255" s="3">
        <v>0</v>
      </c>
      <c r="N255" s="2">
        <v>1850</v>
      </c>
      <c r="O255" s="3">
        <v>1.3267</v>
      </c>
      <c r="P255" s="3">
        <v>39.805399999999999</v>
      </c>
      <c r="Q255" s="11">
        <v>46258</v>
      </c>
      <c r="R255" s="2">
        <v>5040</v>
      </c>
      <c r="S255" s="1" t="s">
        <v>16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0</v>
      </c>
      <c r="AD255" t="b">
        <f>COUNTIF(CategoryLists!$A:$A,A255)&gt;0</f>
        <v>0</v>
      </c>
    </row>
    <row r="256" spans="1:30" x14ac:dyDescent="0.25">
      <c r="A256" s="1" t="s">
        <v>1910</v>
      </c>
      <c r="B256" s="1" t="s">
        <v>1911</v>
      </c>
      <c r="C256" s="1" t="s">
        <v>27</v>
      </c>
      <c r="D256" s="2">
        <v>9.9</v>
      </c>
      <c r="E256" s="2">
        <v>0</v>
      </c>
      <c r="F256" s="2">
        <v>0</v>
      </c>
      <c r="G256" s="2">
        <v>100</v>
      </c>
      <c r="H256" s="2">
        <v>100</v>
      </c>
      <c r="I256" s="3">
        <v>9.9000000000000005E-2</v>
      </c>
      <c r="J256" s="3">
        <v>2.97</v>
      </c>
      <c r="K256" s="2">
        <v>0</v>
      </c>
      <c r="L256" s="3">
        <v>0</v>
      </c>
      <c r="M256" s="3">
        <v>0</v>
      </c>
      <c r="N256" s="2">
        <v>244.1</v>
      </c>
      <c r="O256" s="3">
        <v>3.78E-2</v>
      </c>
      <c r="P256" s="3">
        <v>1.1355999999999999</v>
      </c>
      <c r="Q256" s="11">
        <v>46258</v>
      </c>
      <c r="R256" s="2">
        <v>344</v>
      </c>
      <c r="S256" s="1" t="s">
        <v>16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0</v>
      </c>
      <c r="AD256" t="b">
        <f>COUNTIF(CategoryLists!$A:$A,A256)&gt;0</f>
        <v>0</v>
      </c>
    </row>
    <row r="257" spans="1:30" x14ac:dyDescent="0.25">
      <c r="A257" s="1" t="s">
        <v>532</v>
      </c>
      <c r="B257" s="1" t="s">
        <v>533</v>
      </c>
      <c r="C257" s="1" t="s">
        <v>53</v>
      </c>
      <c r="D257" s="2">
        <v>1295</v>
      </c>
      <c r="E257" s="2">
        <v>258</v>
      </c>
      <c r="F257" s="2">
        <v>315</v>
      </c>
      <c r="G257" s="2">
        <v>950</v>
      </c>
      <c r="H257" s="2">
        <v>507.66660000000002</v>
      </c>
      <c r="I257" s="3">
        <v>2.5508000000000002</v>
      </c>
      <c r="J257" s="3">
        <v>76.526600000000002</v>
      </c>
      <c r="K257" s="2">
        <v>0</v>
      </c>
      <c r="L257" s="3">
        <v>0</v>
      </c>
      <c r="M257" s="3">
        <v>0</v>
      </c>
      <c r="N257" s="2">
        <v>428</v>
      </c>
      <c r="O257" s="3">
        <v>2.8237999999999999</v>
      </c>
      <c r="P257" s="3">
        <v>84.719700000000003</v>
      </c>
      <c r="Q257" s="11">
        <v>46258</v>
      </c>
      <c r="R257" s="2">
        <v>2500</v>
      </c>
      <c r="S257" s="1" t="s">
        <v>16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0</v>
      </c>
      <c r="AD257" t="b">
        <f>COUNTIF(CategoryLists!$A:$A,A257)&gt;0</f>
        <v>0</v>
      </c>
    </row>
    <row r="258" spans="1:30" x14ac:dyDescent="0.25">
      <c r="A258" s="1" t="s">
        <v>534</v>
      </c>
      <c r="B258" s="1" t="s">
        <v>535</v>
      </c>
      <c r="C258" s="1" t="s">
        <v>27</v>
      </c>
      <c r="D258" s="2">
        <v>20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 t="s">
        <v>16</v>
      </c>
      <c r="R258" s="2" t="s">
        <v>16</v>
      </c>
      <c r="S258" s="1" t="s">
        <v>16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0</v>
      </c>
      <c r="AD258" t="b">
        <f>COUNTIF(CategoryLists!$A:$A,A258)&gt;0</f>
        <v>1</v>
      </c>
    </row>
    <row r="259" spans="1:30" x14ac:dyDescent="0.25">
      <c r="A259" s="1" t="s">
        <v>536</v>
      </c>
      <c r="B259" s="1" t="s">
        <v>537</v>
      </c>
      <c r="C259" s="1" t="s">
        <v>538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44741</v>
      </c>
      <c r="R259" s="2">
        <v>18</v>
      </c>
      <c r="S259" s="1" t="s">
        <v>16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  <c r="AD259" t="b">
        <f>COUNTIF(CategoryLists!$A:$A,A259)&gt;0</f>
        <v>0</v>
      </c>
    </row>
    <row r="260" spans="1:30" x14ac:dyDescent="0.25">
      <c r="A260" s="1" t="s">
        <v>539</v>
      </c>
      <c r="B260" s="1" t="s">
        <v>540</v>
      </c>
      <c r="C260" s="1" t="s">
        <v>538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>
        <v>44741</v>
      </c>
      <c r="R260" s="2">
        <v>18</v>
      </c>
      <c r="S260" s="1" t="s">
        <v>16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0</v>
      </c>
      <c r="AC260" t="b">
        <f t="shared" si="9"/>
        <v>1</v>
      </c>
      <c r="AD260" t="b">
        <f>COUNTIF(CategoryLists!$A:$A,A260)&gt;0</f>
        <v>0</v>
      </c>
    </row>
    <row r="261" spans="1:30" x14ac:dyDescent="0.25">
      <c r="A261" s="1" t="s">
        <v>541</v>
      </c>
      <c r="B261" s="1" t="s">
        <v>542</v>
      </c>
      <c r="C261" s="1" t="s">
        <v>30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 t="s">
        <v>16</v>
      </c>
      <c r="R261" s="2" t="s">
        <v>16</v>
      </c>
      <c r="S261" s="1" t="s">
        <v>16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0</v>
      </c>
      <c r="AC261" t="b">
        <f t="shared" si="9"/>
        <v>1</v>
      </c>
      <c r="AD261" t="b">
        <f>COUNTIF(CategoryLists!$A:$A,A261)&gt;0</f>
        <v>0</v>
      </c>
    </row>
    <row r="262" spans="1:30" x14ac:dyDescent="0.25">
      <c r="A262" s="1" t="s">
        <v>543</v>
      </c>
      <c r="B262" s="1" t="s">
        <v>544</v>
      </c>
      <c r="C262" s="1" t="s">
        <v>538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3">
        <v>0</v>
      </c>
      <c r="K262" s="2">
        <v>0</v>
      </c>
      <c r="L262" s="3">
        <v>0</v>
      </c>
      <c r="M262" s="3">
        <v>0</v>
      </c>
      <c r="N262" s="2">
        <v>0</v>
      </c>
      <c r="O262" s="3">
        <v>0</v>
      </c>
      <c r="P262" s="3">
        <v>0</v>
      </c>
      <c r="Q262" s="11">
        <v>45482</v>
      </c>
      <c r="R262" s="2">
        <v>30</v>
      </c>
      <c r="S262" s="1" t="s">
        <v>16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0</v>
      </c>
      <c r="AC262" t="b">
        <f t="shared" si="9"/>
        <v>1</v>
      </c>
      <c r="AD262" t="b">
        <f>COUNTIF(CategoryLists!$A:$A,A262)&gt;0</f>
        <v>0</v>
      </c>
    </row>
    <row r="263" spans="1:30" x14ac:dyDescent="0.25">
      <c r="A263" s="1" t="s">
        <v>545</v>
      </c>
      <c r="B263" s="1" t="s">
        <v>546</v>
      </c>
      <c r="C263" s="1" t="s">
        <v>538</v>
      </c>
      <c r="D263" s="2">
        <v>8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3">
        <v>0</v>
      </c>
      <c r="K263" s="2">
        <v>0</v>
      </c>
      <c r="L263" s="3">
        <v>0</v>
      </c>
      <c r="M263" s="3">
        <v>0</v>
      </c>
      <c r="N263" s="2">
        <v>0</v>
      </c>
      <c r="O263" s="3">
        <v>0</v>
      </c>
      <c r="P263" s="3">
        <v>0</v>
      </c>
      <c r="Q263" s="11">
        <v>45359</v>
      </c>
      <c r="R263" s="2">
        <v>20</v>
      </c>
      <c r="S263" s="1" t="s">
        <v>16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  <c r="AD263" t="b">
        <f>COUNTIF(CategoryLists!$A:$A,A263)&gt;0</f>
        <v>0</v>
      </c>
    </row>
    <row r="264" spans="1:30" x14ac:dyDescent="0.25">
      <c r="A264" s="1" t="s">
        <v>547</v>
      </c>
      <c r="B264" s="1" t="s">
        <v>548</v>
      </c>
      <c r="C264" s="1" t="s">
        <v>538</v>
      </c>
      <c r="D264" s="2">
        <v>6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3">
        <v>0</v>
      </c>
      <c r="K264" s="2">
        <v>0</v>
      </c>
      <c r="L264" s="3">
        <v>0</v>
      </c>
      <c r="M264" s="3">
        <v>0</v>
      </c>
      <c r="N264" s="2">
        <v>0</v>
      </c>
      <c r="O264" s="3">
        <v>0</v>
      </c>
      <c r="P264" s="3">
        <v>0</v>
      </c>
      <c r="Q264" s="11">
        <v>45656</v>
      </c>
      <c r="R264" s="2">
        <v>5</v>
      </c>
      <c r="S264" s="1">
        <v>27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1</v>
      </c>
      <c r="AC264" t="b">
        <f t="shared" si="9"/>
        <v>0</v>
      </c>
      <c r="AD264" t="b">
        <f>COUNTIF(CategoryLists!$A:$A,A264)&gt;0</f>
        <v>0</v>
      </c>
    </row>
    <row r="265" spans="1:30" x14ac:dyDescent="0.25">
      <c r="A265" s="1" t="s">
        <v>549</v>
      </c>
      <c r="B265" s="1" t="s">
        <v>550</v>
      </c>
      <c r="C265" s="1" t="s">
        <v>53</v>
      </c>
      <c r="D265" s="2">
        <v>2</v>
      </c>
      <c r="E265" s="2">
        <v>23</v>
      </c>
      <c r="F265" s="2">
        <v>19</v>
      </c>
      <c r="G265" s="2">
        <v>24</v>
      </c>
      <c r="H265" s="2">
        <v>22</v>
      </c>
      <c r="I265" s="3">
        <v>9.0899999999999995E-2</v>
      </c>
      <c r="J265" s="3">
        <v>2.7273000000000001</v>
      </c>
      <c r="K265" s="2">
        <v>3</v>
      </c>
      <c r="L265" s="3">
        <v>0.66659999999999997</v>
      </c>
      <c r="M265" s="3">
        <v>20</v>
      </c>
      <c r="N265" s="2">
        <v>28</v>
      </c>
      <c r="O265" s="3">
        <v>6.6600000000000006E-2</v>
      </c>
      <c r="P265" s="3">
        <v>2</v>
      </c>
      <c r="Q265" s="11">
        <v>46279</v>
      </c>
      <c r="R265" s="2">
        <v>10</v>
      </c>
      <c r="S265" s="1">
        <v>36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1</v>
      </c>
      <c r="AC265" t="b">
        <f t="shared" si="9"/>
        <v>0</v>
      </c>
      <c r="AD265" t="b">
        <f>COUNTIF(CategoryLists!$A:$A,A265)&gt;0</f>
        <v>0</v>
      </c>
    </row>
    <row r="266" spans="1:30" x14ac:dyDescent="0.25">
      <c r="A266" s="1" t="s">
        <v>551</v>
      </c>
      <c r="B266" s="1" t="s">
        <v>552</v>
      </c>
      <c r="C266" s="1" t="s">
        <v>50</v>
      </c>
      <c r="D266" s="2">
        <v>2</v>
      </c>
      <c r="E266" s="2">
        <v>10</v>
      </c>
      <c r="F266" s="2">
        <v>13</v>
      </c>
      <c r="G266" s="2">
        <v>21</v>
      </c>
      <c r="H266" s="2">
        <v>14.666600000000001</v>
      </c>
      <c r="I266" s="3">
        <v>0.1363</v>
      </c>
      <c r="J266" s="3">
        <v>4.0915999999999997</v>
      </c>
      <c r="K266" s="2">
        <v>11</v>
      </c>
      <c r="L266" s="3">
        <v>0.18179999999999999</v>
      </c>
      <c r="M266" s="3">
        <v>5.4554999999999998</v>
      </c>
      <c r="N266" s="2">
        <v>15</v>
      </c>
      <c r="O266" s="3">
        <v>0.1244</v>
      </c>
      <c r="P266" s="3">
        <v>3.7334000000000001</v>
      </c>
      <c r="Q266" s="11">
        <v>46279</v>
      </c>
      <c r="R266" s="2">
        <v>12</v>
      </c>
      <c r="S266" s="1">
        <v>15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0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1</v>
      </c>
      <c r="AC266" t="b">
        <f t="shared" si="9"/>
        <v>0</v>
      </c>
      <c r="AD266" t="b">
        <f>COUNTIF(CategoryLists!$A:$A,A266)&gt;0</f>
        <v>0</v>
      </c>
    </row>
    <row r="267" spans="1:30" x14ac:dyDescent="0.25">
      <c r="A267" s="1" t="s">
        <v>553</v>
      </c>
      <c r="B267" s="1" t="s">
        <v>554</v>
      </c>
      <c r="C267" s="1" t="s">
        <v>39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3">
        <v>0</v>
      </c>
      <c r="K267" s="2">
        <v>0</v>
      </c>
      <c r="L267" s="3">
        <v>0</v>
      </c>
      <c r="M267" s="3">
        <v>0</v>
      </c>
      <c r="N267" s="2">
        <v>0</v>
      </c>
      <c r="O267" s="3">
        <v>0</v>
      </c>
      <c r="P267" s="3">
        <v>0</v>
      </c>
      <c r="Q267" s="11">
        <v>45122</v>
      </c>
      <c r="R267" s="2">
        <v>10</v>
      </c>
      <c r="S267" s="1" t="s">
        <v>16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0</v>
      </c>
      <c r="AC267" t="b">
        <f t="shared" si="9"/>
        <v>1</v>
      </c>
      <c r="AD267" t="b">
        <f>COUNTIF(CategoryLists!$A:$A,A267)&gt;0</f>
        <v>0</v>
      </c>
    </row>
    <row r="268" spans="1:30" x14ac:dyDescent="0.25">
      <c r="A268" s="1" t="s">
        <v>555</v>
      </c>
      <c r="B268" s="1" t="s">
        <v>556</v>
      </c>
      <c r="C268" s="1" t="s">
        <v>39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45265</v>
      </c>
      <c r="R268" s="2">
        <v>20</v>
      </c>
      <c r="S268" s="1" t="s">
        <v>16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0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0</v>
      </c>
      <c r="AC268" t="b">
        <f t="shared" si="9"/>
        <v>1</v>
      </c>
      <c r="AD268" t="b">
        <f>COUNTIF(CategoryLists!$A:$A,A268)&gt;0</f>
        <v>0</v>
      </c>
    </row>
    <row r="269" spans="1:30" x14ac:dyDescent="0.25">
      <c r="A269" s="1" t="s">
        <v>557</v>
      </c>
      <c r="B269" s="1" t="s">
        <v>558</v>
      </c>
      <c r="C269" s="1" t="s">
        <v>39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3">
        <v>0</v>
      </c>
      <c r="K269" s="2">
        <v>0</v>
      </c>
      <c r="L269" s="3">
        <v>0</v>
      </c>
      <c r="M269" s="3">
        <v>0</v>
      </c>
      <c r="N269" s="2">
        <v>0</v>
      </c>
      <c r="O269" s="3">
        <v>0</v>
      </c>
      <c r="P269" s="3">
        <v>0</v>
      </c>
      <c r="Q269" s="11">
        <v>45014</v>
      </c>
      <c r="R269" s="2">
        <v>20</v>
      </c>
      <c r="S269" s="1" t="s">
        <v>16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1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0</v>
      </c>
      <c r="AC269" t="b">
        <f t="shared" si="9"/>
        <v>1</v>
      </c>
      <c r="AD269" t="b">
        <f>COUNTIF(CategoryLists!$A:$A,A269)&gt;0</f>
        <v>0</v>
      </c>
    </row>
    <row r="270" spans="1:30" x14ac:dyDescent="0.25">
      <c r="A270" s="1" t="s">
        <v>559</v>
      </c>
      <c r="B270" s="1" t="s">
        <v>560</v>
      </c>
      <c r="C270" s="1" t="s">
        <v>53</v>
      </c>
      <c r="D270" s="2">
        <v>0</v>
      </c>
      <c r="E270" s="2">
        <v>2</v>
      </c>
      <c r="F270" s="2">
        <v>2</v>
      </c>
      <c r="G270" s="2">
        <v>1</v>
      </c>
      <c r="H270" s="2">
        <v>1.6666000000000001</v>
      </c>
      <c r="I270" s="3">
        <v>0</v>
      </c>
      <c r="J270" s="3">
        <v>0</v>
      </c>
      <c r="K270" s="2">
        <v>0</v>
      </c>
      <c r="L270" s="3">
        <v>0</v>
      </c>
      <c r="M270" s="3">
        <v>0</v>
      </c>
      <c r="N270" s="2">
        <v>3</v>
      </c>
      <c r="O270" s="3">
        <v>0</v>
      </c>
      <c r="P270" s="3">
        <v>0</v>
      </c>
      <c r="Q270" s="11">
        <v>46266</v>
      </c>
      <c r="R270" s="2">
        <v>2</v>
      </c>
      <c r="S270" s="1">
        <v>6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0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1</v>
      </c>
      <c r="AC270" t="b">
        <f t="shared" si="9"/>
        <v>1</v>
      </c>
      <c r="AD270" t="b">
        <f>COUNTIF(CategoryLists!$A:$A,A270)&gt;0</f>
        <v>0</v>
      </c>
    </row>
    <row r="271" spans="1:30" x14ac:dyDescent="0.25">
      <c r="A271" s="1" t="s">
        <v>561</v>
      </c>
      <c r="B271" s="1" t="s">
        <v>562</v>
      </c>
      <c r="C271" s="1" t="s">
        <v>53</v>
      </c>
      <c r="D271" s="2">
        <v>2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3">
        <v>0</v>
      </c>
      <c r="K271" s="2">
        <v>2</v>
      </c>
      <c r="L271" s="3">
        <v>1</v>
      </c>
      <c r="M271" s="3">
        <v>30.03</v>
      </c>
      <c r="N271" s="2">
        <v>0</v>
      </c>
      <c r="O271" s="3">
        <v>0</v>
      </c>
      <c r="P271" s="3">
        <v>0</v>
      </c>
      <c r="Q271" s="11">
        <v>46000</v>
      </c>
      <c r="R271" s="2">
        <v>2</v>
      </c>
      <c r="S271" s="1" t="s">
        <v>16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0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1</v>
      </c>
      <c r="AC271" t="b">
        <f t="shared" si="9"/>
        <v>0</v>
      </c>
      <c r="AD271" t="b">
        <f>COUNTIF(CategoryLists!$A:$A,A271)&gt;0</f>
        <v>0</v>
      </c>
    </row>
    <row r="272" spans="1:30" x14ac:dyDescent="0.25">
      <c r="A272" s="1" t="s">
        <v>563</v>
      </c>
      <c r="B272" s="1" t="s">
        <v>564</v>
      </c>
      <c r="C272" s="1" t="s">
        <v>24</v>
      </c>
      <c r="D272" s="2">
        <v>34</v>
      </c>
      <c r="E272" s="2">
        <v>116</v>
      </c>
      <c r="F272" s="2">
        <v>159</v>
      </c>
      <c r="G272" s="2">
        <v>28</v>
      </c>
      <c r="H272" s="2">
        <v>101</v>
      </c>
      <c r="I272" s="3">
        <v>0.33660000000000001</v>
      </c>
      <c r="J272" s="3">
        <v>10.0992</v>
      </c>
      <c r="K272" s="2">
        <v>142</v>
      </c>
      <c r="L272" s="3">
        <v>0.2394</v>
      </c>
      <c r="M272" s="3">
        <v>7.1830999999999996</v>
      </c>
      <c r="N272" s="2">
        <v>42</v>
      </c>
      <c r="O272" s="3">
        <v>0.75549999999999995</v>
      </c>
      <c r="P272" s="3">
        <v>22.666599999999999</v>
      </c>
      <c r="Q272" s="11">
        <v>45859</v>
      </c>
      <c r="R272" s="2">
        <v>20</v>
      </c>
      <c r="S272" s="1">
        <v>2806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1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0</v>
      </c>
      <c r="AD272" t="b">
        <f>COUNTIF(CategoryLists!$A:$A,A272)&gt;0</f>
        <v>0</v>
      </c>
    </row>
    <row r="273" spans="1:30" x14ac:dyDescent="0.25">
      <c r="A273" s="1" t="s">
        <v>565</v>
      </c>
      <c r="B273" s="1" t="s">
        <v>566</v>
      </c>
      <c r="C273" s="1" t="s">
        <v>24</v>
      </c>
      <c r="D273" s="2">
        <v>100</v>
      </c>
      <c r="E273" s="2">
        <v>47</v>
      </c>
      <c r="F273" s="2">
        <v>59</v>
      </c>
      <c r="G273" s="2">
        <v>4</v>
      </c>
      <c r="H273" s="2">
        <v>36.666600000000003</v>
      </c>
      <c r="I273" s="3">
        <v>2.7271999999999998</v>
      </c>
      <c r="J273" s="3">
        <v>81.819599999999994</v>
      </c>
      <c r="K273" s="2">
        <v>48</v>
      </c>
      <c r="L273" s="3">
        <v>2.0832999999999999</v>
      </c>
      <c r="M273" s="3">
        <v>62.5</v>
      </c>
      <c r="N273" s="2">
        <v>10</v>
      </c>
      <c r="O273" s="3">
        <v>9.3330000000000002</v>
      </c>
      <c r="P273" s="3">
        <v>280.03359999999998</v>
      </c>
      <c r="Q273" s="11">
        <v>45593</v>
      </c>
      <c r="R273" s="2">
        <v>840</v>
      </c>
      <c r="S273" s="1">
        <v>5160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1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0</v>
      </c>
      <c r="AD273" t="b">
        <f>COUNTIF(CategoryLists!$A:$A,A273)&gt;0</f>
        <v>0</v>
      </c>
    </row>
    <row r="274" spans="1:30" x14ac:dyDescent="0.25">
      <c r="A274" s="1" t="s">
        <v>567</v>
      </c>
      <c r="B274" s="1" t="s">
        <v>568</v>
      </c>
      <c r="C274" s="1" t="s">
        <v>53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45002</v>
      </c>
      <c r="R274" s="2">
        <v>1</v>
      </c>
      <c r="S274" s="1" t="s">
        <v>16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  <c r="AD274" t="b">
        <f>COUNTIF(CategoryLists!$A:$A,A274)&gt;0</f>
        <v>0</v>
      </c>
    </row>
    <row r="275" spans="1:30" x14ac:dyDescent="0.25">
      <c r="A275" s="1" t="s">
        <v>569</v>
      </c>
      <c r="B275" s="1" t="s">
        <v>570</v>
      </c>
      <c r="C275" s="1" t="s">
        <v>50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3">
        <v>0</v>
      </c>
      <c r="K275" s="2">
        <v>0</v>
      </c>
      <c r="L275" s="3">
        <v>0</v>
      </c>
      <c r="M275" s="3">
        <v>0</v>
      </c>
      <c r="N275" s="2">
        <v>0</v>
      </c>
      <c r="O275" s="3">
        <v>0</v>
      </c>
      <c r="P275" s="3">
        <v>0</v>
      </c>
      <c r="Q275" s="11">
        <v>45085</v>
      </c>
      <c r="R275" s="2">
        <v>1</v>
      </c>
      <c r="S275" s="1" t="s">
        <v>16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0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1</v>
      </c>
      <c r="AD275" t="b">
        <f>COUNTIF(CategoryLists!$A:$A,A275)&gt;0</f>
        <v>0</v>
      </c>
    </row>
    <row r="276" spans="1:30" x14ac:dyDescent="0.25">
      <c r="A276" s="1" t="s">
        <v>571</v>
      </c>
      <c r="B276" s="1" t="s">
        <v>572</v>
      </c>
      <c r="C276" s="1" t="s">
        <v>50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45085</v>
      </c>
      <c r="R276" s="2">
        <v>1</v>
      </c>
      <c r="S276" s="1" t="s">
        <v>16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  <c r="AD276" t="b">
        <f>COUNTIF(CategoryLists!$A:$A,A276)&gt;0</f>
        <v>0</v>
      </c>
    </row>
    <row r="277" spans="1:30" x14ac:dyDescent="0.25">
      <c r="A277" s="1" t="s">
        <v>573</v>
      </c>
      <c r="B277" s="1" t="s">
        <v>574</v>
      </c>
      <c r="C277" s="1" t="s">
        <v>50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45085</v>
      </c>
      <c r="R277" s="2">
        <v>1</v>
      </c>
      <c r="S277" s="1" t="s">
        <v>16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0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0</v>
      </c>
      <c r="AC277" t="b">
        <f t="shared" si="9"/>
        <v>1</v>
      </c>
      <c r="AD277" t="b">
        <f>COUNTIF(CategoryLists!$A:$A,A277)&gt;0</f>
        <v>0</v>
      </c>
    </row>
    <row r="278" spans="1:30" x14ac:dyDescent="0.25">
      <c r="A278" s="1" t="s">
        <v>575</v>
      </c>
      <c r="B278" s="1" t="s">
        <v>576</v>
      </c>
      <c r="C278" s="1" t="s">
        <v>24</v>
      </c>
      <c r="D278" s="2">
        <v>91</v>
      </c>
      <c r="E278" s="2">
        <v>68</v>
      </c>
      <c r="F278" s="2">
        <v>35</v>
      </c>
      <c r="G278" s="2">
        <v>0</v>
      </c>
      <c r="H278" s="2">
        <v>51.5</v>
      </c>
      <c r="I278" s="3">
        <v>1.7668999999999999</v>
      </c>
      <c r="J278" s="3">
        <v>53.011699999999998</v>
      </c>
      <c r="K278" s="2">
        <v>75</v>
      </c>
      <c r="L278" s="3">
        <v>1.2133</v>
      </c>
      <c r="M278" s="3">
        <v>36.4</v>
      </c>
      <c r="N278" s="2">
        <v>15</v>
      </c>
      <c r="O278" s="3">
        <v>5.6619999999999999</v>
      </c>
      <c r="P278" s="3">
        <v>169.87110000000001</v>
      </c>
      <c r="Q278" s="11">
        <v>45593</v>
      </c>
      <c r="R278" s="2">
        <v>540</v>
      </c>
      <c r="S278" s="1">
        <v>3340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1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0</v>
      </c>
      <c r="AD278" t="b">
        <f>COUNTIF(CategoryLists!$A:$A,A278)&gt;0</f>
        <v>0</v>
      </c>
    </row>
    <row r="279" spans="1:30" x14ac:dyDescent="0.25">
      <c r="A279" s="1" t="s">
        <v>577</v>
      </c>
      <c r="B279" s="1" t="s">
        <v>578</v>
      </c>
      <c r="C279" s="1" t="s">
        <v>50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3">
        <v>0</v>
      </c>
      <c r="K279" s="2">
        <v>0</v>
      </c>
      <c r="L279" s="3">
        <v>0</v>
      </c>
      <c r="M279" s="3">
        <v>0</v>
      </c>
      <c r="N279" s="2">
        <v>0</v>
      </c>
      <c r="O279" s="3">
        <v>0</v>
      </c>
      <c r="P279" s="3">
        <v>0</v>
      </c>
      <c r="Q279" s="11">
        <v>45128</v>
      </c>
      <c r="R279" s="2">
        <v>2</v>
      </c>
      <c r="S279" s="1">
        <v>2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0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0</v>
      </c>
      <c r="AC279" t="b">
        <f t="shared" si="9"/>
        <v>1</v>
      </c>
      <c r="AD279" t="b">
        <f>COUNTIF(CategoryLists!$A:$A,A279)&gt;0</f>
        <v>0</v>
      </c>
    </row>
    <row r="280" spans="1:30" x14ac:dyDescent="0.25">
      <c r="A280" s="1" t="s">
        <v>579</v>
      </c>
      <c r="B280" s="1" t="s">
        <v>580</v>
      </c>
      <c r="C280" s="1" t="s">
        <v>53</v>
      </c>
      <c r="D280" s="2">
        <v>1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3">
        <v>0</v>
      </c>
      <c r="K280" s="2">
        <v>0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45493</v>
      </c>
      <c r="R280" s="2">
        <v>1</v>
      </c>
      <c r="S280" s="1" t="s">
        <v>16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0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1</v>
      </c>
      <c r="AC280" t="b">
        <f t="shared" si="9"/>
        <v>0</v>
      </c>
      <c r="AD280" t="b">
        <f>COUNTIF(CategoryLists!$A:$A,A280)&gt;0</f>
        <v>0</v>
      </c>
    </row>
    <row r="281" spans="1:30" x14ac:dyDescent="0.25">
      <c r="A281" s="1" t="s">
        <v>581</v>
      </c>
      <c r="B281" s="1" t="s">
        <v>582</v>
      </c>
      <c r="C281" s="1" t="s">
        <v>24</v>
      </c>
      <c r="D281" s="2">
        <v>34</v>
      </c>
      <c r="E281" s="2">
        <v>40</v>
      </c>
      <c r="F281" s="2">
        <v>43</v>
      </c>
      <c r="G281" s="2">
        <v>0</v>
      </c>
      <c r="H281" s="2">
        <v>41.5</v>
      </c>
      <c r="I281" s="3">
        <v>0.81920000000000004</v>
      </c>
      <c r="J281" s="3">
        <v>24.578900000000001</v>
      </c>
      <c r="K281" s="2">
        <v>49</v>
      </c>
      <c r="L281" s="3">
        <v>0.69379999999999997</v>
      </c>
      <c r="M281" s="3">
        <v>20.816700000000001</v>
      </c>
      <c r="N281" s="2">
        <v>16</v>
      </c>
      <c r="O281" s="3">
        <v>1.9832000000000001</v>
      </c>
      <c r="P281" s="3">
        <v>59.502899999999997</v>
      </c>
      <c r="Q281" s="11">
        <v>45261</v>
      </c>
      <c r="R281" s="2">
        <v>240</v>
      </c>
      <c r="S281" s="1">
        <v>760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1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0</v>
      </c>
      <c r="AD281" t="b">
        <f>COUNTIF(CategoryLists!$A:$A,A281)&gt;0</f>
        <v>0</v>
      </c>
    </row>
    <row r="282" spans="1:30" x14ac:dyDescent="0.25">
      <c r="A282" s="1" t="s">
        <v>583</v>
      </c>
      <c r="B282" s="1" t="s">
        <v>584</v>
      </c>
      <c r="C282" s="1" t="s">
        <v>24</v>
      </c>
      <c r="D282" s="2">
        <v>62</v>
      </c>
      <c r="E282" s="2">
        <v>25</v>
      </c>
      <c r="F282" s="2">
        <v>8</v>
      </c>
      <c r="G282" s="2">
        <v>0</v>
      </c>
      <c r="H282" s="2">
        <v>16.5</v>
      </c>
      <c r="I282" s="3">
        <v>3.7574999999999998</v>
      </c>
      <c r="J282" s="3">
        <v>112.7272</v>
      </c>
      <c r="K282" s="2">
        <v>79</v>
      </c>
      <c r="L282" s="3">
        <v>0.78480000000000005</v>
      </c>
      <c r="M282" s="3">
        <v>23.544599999999999</v>
      </c>
      <c r="N282" s="2">
        <v>28</v>
      </c>
      <c r="O282" s="3">
        <v>2.0665</v>
      </c>
      <c r="P282" s="3">
        <v>62</v>
      </c>
      <c r="Q282" s="11">
        <v>45593</v>
      </c>
      <c r="R282" s="2">
        <v>480</v>
      </c>
      <c r="S282" s="1">
        <v>1996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1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0</v>
      </c>
      <c r="AD282" t="b">
        <f>COUNTIF(CategoryLists!$A:$A,A282)&gt;0</f>
        <v>0</v>
      </c>
    </row>
    <row r="283" spans="1:30" x14ac:dyDescent="0.25">
      <c r="A283" s="1" t="s">
        <v>585</v>
      </c>
      <c r="B283" s="1" t="s">
        <v>586</v>
      </c>
      <c r="C283" s="1" t="s">
        <v>53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3">
        <v>0</v>
      </c>
      <c r="K283" s="2">
        <v>0</v>
      </c>
      <c r="L283" s="3">
        <v>0</v>
      </c>
      <c r="M283" s="3">
        <v>0</v>
      </c>
      <c r="N283" s="2">
        <v>0</v>
      </c>
      <c r="O283" s="3">
        <v>0</v>
      </c>
      <c r="P283" s="3">
        <v>0</v>
      </c>
      <c r="Q283" s="11">
        <v>45805</v>
      </c>
      <c r="R283" s="2">
        <v>1</v>
      </c>
      <c r="S283" s="1" t="s">
        <v>16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0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1</v>
      </c>
      <c r="AD283" t="b">
        <f>COUNTIF(CategoryLists!$A:$A,A283)&gt;0</f>
        <v>0</v>
      </c>
    </row>
    <row r="284" spans="1:30" x14ac:dyDescent="0.25">
      <c r="A284" s="1" t="s">
        <v>587</v>
      </c>
      <c r="B284" s="1" t="s">
        <v>588</v>
      </c>
      <c r="C284" s="1" t="s">
        <v>53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0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>
        <v>45321</v>
      </c>
      <c r="R284" s="2">
        <v>1</v>
      </c>
      <c r="S284" s="1" t="s">
        <v>16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0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  <c r="AD284" t="b">
        <f>COUNTIF(CategoryLists!$A:$A,A284)&gt;0</f>
        <v>0</v>
      </c>
    </row>
    <row r="285" spans="1:30" x14ac:dyDescent="0.25">
      <c r="A285" s="1" t="s">
        <v>589</v>
      </c>
      <c r="B285" s="1" t="s">
        <v>590</v>
      </c>
      <c r="C285" s="1" t="s">
        <v>50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3">
        <v>0</v>
      </c>
      <c r="K285" s="2">
        <v>0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11">
        <v>45862</v>
      </c>
      <c r="R285" s="2">
        <v>1</v>
      </c>
      <c r="S285" s="1" t="s">
        <v>16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0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1</v>
      </c>
      <c r="AD285" t="b">
        <f>COUNTIF(CategoryLists!$A:$A,A285)&gt;0</f>
        <v>0</v>
      </c>
    </row>
    <row r="286" spans="1:30" x14ac:dyDescent="0.25">
      <c r="A286" s="1" t="s">
        <v>591</v>
      </c>
      <c r="B286" s="1" t="s">
        <v>592</v>
      </c>
      <c r="C286" s="1" t="s">
        <v>53</v>
      </c>
      <c r="D286" s="2">
        <v>0</v>
      </c>
      <c r="E286" s="2">
        <v>4</v>
      </c>
      <c r="F286" s="2">
        <v>2</v>
      </c>
      <c r="G286" s="2">
        <v>0</v>
      </c>
      <c r="H286" s="2">
        <v>3</v>
      </c>
      <c r="I286" s="3">
        <v>0</v>
      </c>
      <c r="J286" s="3">
        <v>0</v>
      </c>
      <c r="K286" s="2">
        <v>0</v>
      </c>
      <c r="L286" s="3">
        <v>0</v>
      </c>
      <c r="M286" s="3">
        <v>0</v>
      </c>
      <c r="N286" s="2">
        <v>2</v>
      </c>
      <c r="O286" s="3">
        <v>0</v>
      </c>
      <c r="P286" s="3">
        <v>0</v>
      </c>
      <c r="Q286" s="11" t="s">
        <v>16</v>
      </c>
      <c r="R286" s="2" t="s">
        <v>16</v>
      </c>
      <c r="S286" s="1" t="s">
        <v>16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1</v>
      </c>
      <c r="AD286" t="b">
        <f>COUNTIF(CategoryLists!$A:$A,A286)&gt;0</f>
        <v>0</v>
      </c>
    </row>
    <row r="287" spans="1:30" x14ac:dyDescent="0.25">
      <c r="A287" s="1" t="s">
        <v>593</v>
      </c>
      <c r="B287" s="1" t="s">
        <v>594</v>
      </c>
      <c r="C287" s="1" t="s">
        <v>53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3">
        <v>0</v>
      </c>
      <c r="K287" s="2">
        <v>1</v>
      </c>
      <c r="L287" s="3">
        <v>0</v>
      </c>
      <c r="M287" s="3">
        <v>0</v>
      </c>
      <c r="N287" s="2">
        <v>0</v>
      </c>
      <c r="O287" s="3">
        <v>0</v>
      </c>
      <c r="P287" s="3">
        <v>0</v>
      </c>
      <c r="Q287" s="11" t="s">
        <v>16</v>
      </c>
      <c r="R287" s="2" t="s">
        <v>16</v>
      </c>
      <c r="S287" s="1" t="s">
        <v>16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1</v>
      </c>
      <c r="AD287" t="b">
        <f>COUNTIF(CategoryLists!$A:$A,A287)&gt;0</f>
        <v>0</v>
      </c>
    </row>
    <row r="288" spans="1:30" x14ac:dyDescent="0.25">
      <c r="A288" s="1" t="s">
        <v>595</v>
      </c>
      <c r="B288" s="1" t="s">
        <v>596</v>
      </c>
      <c r="C288" s="1" t="s">
        <v>53</v>
      </c>
      <c r="D288" s="2">
        <v>9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3">
        <v>0</v>
      </c>
      <c r="K288" s="2">
        <v>0</v>
      </c>
      <c r="L288" s="3">
        <v>0</v>
      </c>
      <c r="M288" s="3">
        <v>0</v>
      </c>
      <c r="N288" s="2">
        <v>1</v>
      </c>
      <c r="O288" s="3">
        <v>8.4001999999999999</v>
      </c>
      <c r="P288" s="3">
        <v>252.10079999999999</v>
      </c>
      <c r="Q288" s="11" t="s">
        <v>16</v>
      </c>
      <c r="R288" s="2" t="s">
        <v>16</v>
      </c>
      <c r="S288" s="1" t="s">
        <v>16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0</v>
      </c>
      <c r="AD288" t="b">
        <f>COUNTIF(CategoryLists!$A:$A,A288)&gt;0</f>
        <v>0</v>
      </c>
    </row>
    <row r="289" spans="1:30" x14ac:dyDescent="0.25">
      <c r="A289" s="1" t="s">
        <v>597</v>
      </c>
      <c r="B289" s="1" t="s">
        <v>598</v>
      </c>
      <c r="C289" s="1" t="s">
        <v>53</v>
      </c>
      <c r="D289" s="2">
        <v>0</v>
      </c>
      <c r="E289" s="2">
        <v>1</v>
      </c>
      <c r="F289" s="2">
        <v>1</v>
      </c>
      <c r="G289" s="2">
        <v>0</v>
      </c>
      <c r="H289" s="2">
        <v>1</v>
      </c>
      <c r="I289" s="3">
        <v>0</v>
      </c>
      <c r="J289" s="3">
        <v>0</v>
      </c>
      <c r="K289" s="2">
        <v>0</v>
      </c>
      <c r="L289" s="3">
        <v>0</v>
      </c>
      <c r="M289" s="3">
        <v>0</v>
      </c>
      <c r="N289" s="2">
        <v>0</v>
      </c>
      <c r="O289" s="3">
        <v>0</v>
      </c>
      <c r="P289" s="3">
        <v>0</v>
      </c>
      <c r="Q289" s="11" t="s">
        <v>16</v>
      </c>
      <c r="R289" s="2" t="s">
        <v>16</v>
      </c>
      <c r="S289" s="1" t="s">
        <v>16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  <c r="AD289" t="b">
        <f>COUNTIF(CategoryLists!$A:$A,A289)&gt;0</f>
        <v>0</v>
      </c>
    </row>
    <row r="290" spans="1:30" x14ac:dyDescent="0.25">
      <c r="A290" s="1" t="s">
        <v>599</v>
      </c>
      <c r="B290" s="1" t="s">
        <v>600</v>
      </c>
      <c r="C290" s="1" t="s">
        <v>53</v>
      </c>
      <c r="D290" s="2">
        <v>10</v>
      </c>
      <c r="E290" s="2">
        <v>270</v>
      </c>
      <c r="F290" s="2">
        <v>332</v>
      </c>
      <c r="G290" s="2">
        <v>61</v>
      </c>
      <c r="H290" s="2">
        <v>221</v>
      </c>
      <c r="I290" s="3">
        <v>4.5199999999999997E-2</v>
      </c>
      <c r="J290" s="3">
        <v>1.3573999999999999</v>
      </c>
      <c r="K290" s="2">
        <v>197</v>
      </c>
      <c r="L290" s="3">
        <v>5.0700000000000002E-2</v>
      </c>
      <c r="M290" s="3">
        <v>1.5227999999999999</v>
      </c>
      <c r="N290" s="2">
        <v>70</v>
      </c>
      <c r="O290" s="3">
        <v>0.1333</v>
      </c>
      <c r="P290" s="3">
        <v>4</v>
      </c>
      <c r="Q290" s="11" t="s">
        <v>16</v>
      </c>
      <c r="R290" s="2" t="s">
        <v>16</v>
      </c>
      <c r="S290" s="1" t="s">
        <v>16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0</v>
      </c>
      <c r="AD290" t="b">
        <f>COUNTIF(CategoryLists!$A:$A,A290)&gt;0</f>
        <v>0</v>
      </c>
    </row>
    <row r="291" spans="1:30" x14ac:dyDescent="0.25">
      <c r="A291" s="1" t="s">
        <v>601</v>
      </c>
      <c r="B291" s="1" t="s">
        <v>602</v>
      </c>
      <c r="C291" s="1" t="s">
        <v>53</v>
      </c>
      <c r="D291" s="2">
        <v>19</v>
      </c>
      <c r="E291" s="2">
        <v>94</v>
      </c>
      <c r="F291" s="2">
        <v>136</v>
      </c>
      <c r="G291" s="2">
        <v>13</v>
      </c>
      <c r="H291" s="2">
        <v>81</v>
      </c>
      <c r="I291" s="3">
        <v>0.23449999999999999</v>
      </c>
      <c r="J291" s="3">
        <v>7.0369999999999999</v>
      </c>
      <c r="K291" s="2">
        <v>57</v>
      </c>
      <c r="L291" s="3">
        <v>0.33329999999999999</v>
      </c>
      <c r="M291" s="3">
        <v>10</v>
      </c>
      <c r="N291" s="2">
        <v>21</v>
      </c>
      <c r="O291" s="3">
        <v>0.84440000000000004</v>
      </c>
      <c r="P291" s="3">
        <v>25.333300000000001</v>
      </c>
      <c r="Q291" s="11" t="s">
        <v>16</v>
      </c>
      <c r="R291" s="2" t="s">
        <v>16</v>
      </c>
      <c r="S291" s="1" t="s">
        <v>16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0</v>
      </c>
      <c r="AD291" t="b">
        <f>COUNTIF(CategoryLists!$A:$A,A291)&gt;0</f>
        <v>0</v>
      </c>
    </row>
    <row r="292" spans="1:30" x14ac:dyDescent="0.25">
      <c r="A292" s="1" t="s">
        <v>603</v>
      </c>
      <c r="B292" s="1" t="s">
        <v>604</v>
      </c>
      <c r="C292" s="1" t="s">
        <v>53</v>
      </c>
      <c r="D292" s="2">
        <v>7</v>
      </c>
      <c r="E292" s="2">
        <v>126</v>
      </c>
      <c r="F292" s="2">
        <v>134</v>
      </c>
      <c r="G292" s="2">
        <v>0</v>
      </c>
      <c r="H292" s="2">
        <v>130</v>
      </c>
      <c r="I292" s="3">
        <v>5.3800000000000001E-2</v>
      </c>
      <c r="J292" s="3">
        <v>1.6153</v>
      </c>
      <c r="K292" s="2">
        <v>22</v>
      </c>
      <c r="L292" s="3">
        <v>0.31809999999999999</v>
      </c>
      <c r="M292" s="3">
        <v>9.5457999999999998</v>
      </c>
      <c r="N292" s="2">
        <v>2</v>
      </c>
      <c r="O292" s="3">
        <v>3.2665999999999999</v>
      </c>
      <c r="P292" s="3">
        <v>98.039199999999994</v>
      </c>
      <c r="Q292" s="11" t="s">
        <v>16</v>
      </c>
      <c r="R292" s="2" t="s">
        <v>16</v>
      </c>
      <c r="S292" s="1" t="s">
        <v>16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0</v>
      </c>
      <c r="AD292" t="b">
        <f>COUNTIF(CategoryLists!$A:$A,A292)&gt;0</f>
        <v>0</v>
      </c>
    </row>
    <row r="293" spans="1:30" x14ac:dyDescent="0.25">
      <c r="A293" s="1" t="s">
        <v>605</v>
      </c>
      <c r="B293" s="1" t="s">
        <v>606</v>
      </c>
      <c r="C293" s="1" t="s">
        <v>53</v>
      </c>
      <c r="D293" s="2">
        <v>8</v>
      </c>
      <c r="E293" s="2">
        <v>30</v>
      </c>
      <c r="F293" s="2">
        <v>28</v>
      </c>
      <c r="G293" s="2">
        <v>0</v>
      </c>
      <c r="H293" s="2">
        <v>29</v>
      </c>
      <c r="I293" s="3">
        <v>0.27579999999999999</v>
      </c>
      <c r="J293" s="3">
        <v>8.2764000000000006</v>
      </c>
      <c r="K293" s="2">
        <v>10</v>
      </c>
      <c r="L293" s="3">
        <v>0.8</v>
      </c>
      <c r="M293" s="3">
        <v>24.002400000000002</v>
      </c>
      <c r="N293" s="2">
        <v>32</v>
      </c>
      <c r="O293" s="3">
        <v>0.23330000000000001</v>
      </c>
      <c r="P293" s="3">
        <v>7.0003000000000002</v>
      </c>
      <c r="Q293" s="11" t="s">
        <v>16</v>
      </c>
      <c r="R293" s="2" t="s">
        <v>16</v>
      </c>
      <c r="S293" s="1" t="s">
        <v>16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0</v>
      </c>
      <c r="AD293" t="b">
        <f>COUNTIF(CategoryLists!$A:$A,A293)&gt;0</f>
        <v>0</v>
      </c>
    </row>
    <row r="294" spans="1:30" x14ac:dyDescent="0.25">
      <c r="A294" s="1" t="s">
        <v>607</v>
      </c>
      <c r="B294" s="1" t="s">
        <v>608</v>
      </c>
      <c r="C294" s="1" t="s">
        <v>53</v>
      </c>
      <c r="D294" s="2">
        <v>9</v>
      </c>
      <c r="E294" s="2">
        <v>65</v>
      </c>
      <c r="F294" s="2">
        <v>172</v>
      </c>
      <c r="G294" s="2">
        <v>0</v>
      </c>
      <c r="H294" s="2">
        <v>118.5</v>
      </c>
      <c r="I294" s="3">
        <v>7.5899999999999995E-2</v>
      </c>
      <c r="J294" s="3">
        <v>2.2784</v>
      </c>
      <c r="K294" s="2">
        <v>364</v>
      </c>
      <c r="L294" s="3">
        <v>2.47E-2</v>
      </c>
      <c r="M294" s="3">
        <v>0.74170000000000003</v>
      </c>
      <c r="N294" s="2">
        <v>111</v>
      </c>
      <c r="O294" s="3">
        <v>7.5600000000000001E-2</v>
      </c>
      <c r="P294" s="3">
        <v>2.2703000000000002</v>
      </c>
      <c r="Q294" s="11" t="s">
        <v>16</v>
      </c>
      <c r="R294" s="2" t="s">
        <v>16</v>
      </c>
      <c r="S294" s="1" t="s">
        <v>16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0</v>
      </c>
      <c r="AD294" t="b">
        <f>COUNTIF(CategoryLists!$A:$A,A294)&gt;0</f>
        <v>0</v>
      </c>
    </row>
    <row r="295" spans="1:30" x14ac:dyDescent="0.25">
      <c r="A295" s="1" t="s">
        <v>609</v>
      </c>
      <c r="B295" s="1" t="s">
        <v>610</v>
      </c>
      <c r="C295" s="1" t="s">
        <v>53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3">
        <v>0</v>
      </c>
      <c r="K295" s="2">
        <v>0</v>
      </c>
      <c r="L295" s="3">
        <v>0</v>
      </c>
      <c r="M295" s="3">
        <v>0</v>
      </c>
      <c r="N295" s="2">
        <v>0</v>
      </c>
      <c r="O295" s="3">
        <v>0</v>
      </c>
      <c r="P295" s="3">
        <v>0</v>
      </c>
      <c r="Q295" s="11" t="s">
        <v>16</v>
      </c>
      <c r="R295" s="2" t="s">
        <v>16</v>
      </c>
      <c r="S295" s="1" t="s">
        <v>16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1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1</v>
      </c>
      <c r="AD295" t="b">
        <f>COUNTIF(CategoryLists!$A:$A,A295)&gt;0</f>
        <v>0</v>
      </c>
    </row>
    <row r="296" spans="1:30" x14ac:dyDescent="0.25">
      <c r="A296" s="1" t="s">
        <v>611</v>
      </c>
      <c r="B296" s="1" t="s">
        <v>612</v>
      </c>
      <c r="C296" s="1" t="s">
        <v>24</v>
      </c>
      <c r="D296" s="2">
        <v>57</v>
      </c>
      <c r="E296" s="2">
        <v>65</v>
      </c>
      <c r="F296" s="2">
        <v>11</v>
      </c>
      <c r="G296" s="2">
        <v>2</v>
      </c>
      <c r="H296" s="2">
        <v>26</v>
      </c>
      <c r="I296" s="3">
        <v>2.1922999999999999</v>
      </c>
      <c r="J296" s="3">
        <v>65.774199999999993</v>
      </c>
      <c r="K296" s="2">
        <v>36</v>
      </c>
      <c r="L296" s="3">
        <v>1.5832999999999999</v>
      </c>
      <c r="M296" s="3">
        <v>47.5</v>
      </c>
      <c r="N296" s="2">
        <v>3</v>
      </c>
      <c r="O296" s="3">
        <v>17.732700000000001</v>
      </c>
      <c r="P296" s="3">
        <v>532.21280000000002</v>
      </c>
      <c r="Q296" s="11">
        <v>45593</v>
      </c>
      <c r="R296" s="2">
        <v>324</v>
      </c>
      <c r="S296" s="1">
        <v>1432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1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0</v>
      </c>
      <c r="AD296" t="b">
        <f>COUNTIF(CategoryLists!$A:$A,A296)&gt;0</f>
        <v>0</v>
      </c>
    </row>
    <row r="297" spans="1:30" x14ac:dyDescent="0.25">
      <c r="A297" s="1" t="s">
        <v>613</v>
      </c>
      <c r="B297" s="1" t="s">
        <v>614</v>
      </c>
      <c r="C297" s="1" t="s">
        <v>24</v>
      </c>
      <c r="D297" s="2">
        <v>76</v>
      </c>
      <c r="E297" s="2">
        <v>12</v>
      </c>
      <c r="F297" s="2">
        <v>9</v>
      </c>
      <c r="G297" s="2">
        <v>10</v>
      </c>
      <c r="H297" s="2">
        <v>10.333299999999999</v>
      </c>
      <c r="I297" s="3">
        <v>7.3548</v>
      </c>
      <c r="J297" s="3">
        <v>220.67359999999999</v>
      </c>
      <c r="K297" s="2">
        <v>26</v>
      </c>
      <c r="L297" s="3">
        <v>2.923</v>
      </c>
      <c r="M297" s="3">
        <v>87.698999999999998</v>
      </c>
      <c r="N297" s="2">
        <v>9</v>
      </c>
      <c r="O297" s="3">
        <v>7.8811999999999998</v>
      </c>
      <c r="P297" s="3">
        <v>236.46539999999999</v>
      </c>
      <c r="Q297" s="11">
        <v>45593</v>
      </c>
      <c r="R297" s="2">
        <v>108</v>
      </c>
      <c r="S297" s="1">
        <v>118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1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0</v>
      </c>
      <c r="AC297" t="b">
        <f t="shared" si="9"/>
        <v>0</v>
      </c>
      <c r="AD297" t="b">
        <f>COUNTIF(CategoryLists!$A:$A,A297)&gt;0</f>
        <v>0</v>
      </c>
    </row>
    <row r="298" spans="1:30" x14ac:dyDescent="0.25">
      <c r="A298" s="1" t="s">
        <v>615</v>
      </c>
      <c r="B298" s="1" t="s">
        <v>616</v>
      </c>
      <c r="C298" s="1" t="s">
        <v>39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3">
        <v>0</v>
      </c>
      <c r="K298" s="2">
        <v>0</v>
      </c>
      <c r="L298" s="3">
        <v>0</v>
      </c>
      <c r="M298" s="3">
        <v>0</v>
      </c>
      <c r="N298" s="2">
        <v>0</v>
      </c>
      <c r="O298" s="3">
        <v>0</v>
      </c>
      <c r="P298" s="3">
        <v>0</v>
      </c>
      <c r="Q298" s="11">
        <v>45502</v>
      </c>
      <c r="R298" s="2">
        <v>1</v>
      </c>
      <c r="S298" s="1">
        <v>10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0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1</v>
      </c>
      <c r="AD298" t="b">
        <f>COUNTIF(CategoryLists!$A:$A,A298)&gt;0</f>
        <v>0</v>
      </c>
    </row>
    <row r="299" spans="1:30" x14ac:dyDescent="0.25">
      <c r="A299" s="1" t="s">
        <v>617</v>
      </c>
      <c r="B299" s="1" t="s">
        <v>618</v>
      </c>
      <c r="C299" s="1" t="s">
        <v>39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3">
        <v>0</v>
      </c>
      <c r="K299" s="2">
        <v>0</v>
      </c>
      <c r="L299" s="3">
        <v>0</v>
      </c>
      <c r="M299" s="3">
        <v>0</v>
      </c>
      <c r="N299" s="2">
        <v>0</v>
      </c>
      <c r="O299" s="3">
        <v>0</v>
      </c>
      <c r="P299" s="3">
        <v>0</v>
      </c>
      <c r="Q299" s="11">
        <v>45328</v>
      </c>
      <c r="R299" s="2">
        <v>5</v>
      </c>
      <c r="S299" s="1">
        <v>10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0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0</v>
      </c>
      <c r="AC299" t="b">
        <f t="shared" si="9"/>
        <v>1</v>
      </c>
      <c r="AD299" t="b">
        <f>COUNTIF(CategoryLists!$A:$A,A299)&gt;0</f>
        <v>0</v>
      </c>
    </row>
    <row r="300" spans="1:30" x14ac:dyDescent="0.25">
      <c r="A300" s="1" t="s">
        <v>619</v>
      </c>
      <c r="B300" s="1" t="s">
        <v>620</v>
      </c>
      <c r="C300" s="1" t="s">
        <v>50</v>
      </c>
      <c r="D300" s="2">
        <v>4</v>
      </c>
      <c r="E300" s="2">
        <v>25</v>
      </c>
      <c r="F300" s="2">
        <v>23</v>
      </c>
      <c r="G300" s="2">
        <v>5</v>
      </c>
      <c r="H300" s="2">
        <v>17.666599999999999</v>
      </c>
      <c r="I300" s="3">
        <v>0.22639999999999999</v>
      </c>
      <c r="J300" s="3">
        <v>6.7934000000000001</v>
      </c>
      <c r="K300" s="2">
        <v>12</v>
      </c>
      <c r="L300" s="3">
        <v>0.33329999999999999</v>
      </c>
      <c r="M300" s="3">
        <v>10</v>
      </c>
      <c r="N300" s="2">
        <v>17</v>
      </c>
      <c r="O300" s="3">
        <v>0.21959999999999999</v>
      </c>
      <c r="P300" s="3">
        <v>6.5887000000000002</v>
      </c>
      <c r="Q300" s="11">
        <v>46266</v>
      </c>
      <c r="R300" s="2">
        <v>5</v>
      </c>
      <c r="S300" s="1">
        <v>13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0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1</v>
      </c>
      <c r="AC300" t="b">
        <f t="shared" si="9"/>
        <v>0</v>
      </c>
      <c r="AD300" t="b">
        <f>COUNTIF(CategoryLists!$A:$A,A300)&gt;0</f>
        <v>0</v>
      </c>
    </row>
    <row r="301" spans="1:30" x14ac:dyDescent="0.25">
      <c r="A301" s="1" t="s">
        <v>621</v>
      </c>
      <c r="B301" s="1" t="s">
        <v>622</v>
      </c>
      <c r="C301" s="1" t="s">
        <v>53</v>
      </c>
      <c r="D301" s="2">
        <v>1</v>
      </c>
      <c r="E301" s="2">
        <v>3</v>
      </c>
      <c r="F301" s="2">
        <v>44</v>
      </c>
      <c r="G301" s="2">
        <v>3</v>
      </c>
      <c r="H301" s="2">
        <v>16.666599999999999</v>
      </c>
      <c r="I301" s="3">
        <v>0.06</v>
      </c>
      <c r="J301" s="3">
        <v>1.8001</v>
      </c>
      <c r="K301" s="2">
        <v>0</v>
      </c>
      <c r="L301" s="3">
        <v>0</v>
      </c>
      <c r="M301" s="3">
        <v>0</v>
      </c>
      <c r="N301" s="2">
        <v>43</v>
      </c>
      <c r="O301" s="3">
        <v>2.1700000000000001E-2</v>
      </c>
      <c r="P301" s="3">
        <v>0.65110000000000001</v>
      </c>
      <c r="Q301" s="11" t="s">
        <v>16</v>
      </c>
      <c r="R301" s="2" t="s">
        <v>16</v>
      </c>
      <c r="S301" s="1" t="s">
        <v>16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  <c r="AD301" t="b">
        <f>COUNTIF(CategoryLists!$A:$A,A301)&gt;0</f>
        <v>0</v>
      </c>
    </row>
    <row r="302" spans="1:30" x14ac:dyDescent="0.25">
      <c r="A302" s="1" t="s">
        <v>623</v>
      </c>
      <c r="B302" s="1" t="s">
        <v>624</v>
      </c>
      <c r="C302" s="1" t="s">
        <v>53</v>
      </c>
      <c r="D302" s="2">
        <v>7</v>
      </c>
      <c r="E302" s="2">
        <v>36</v>
      </c>
      <c r="F302" s="2">
        <v>25</v>
      </c>
      <c r="G302" s="2">
        <v>21</v>
      </c>
      <c r="H302" s="2">
        <v>27.333300000000001</v>
      </c>
      <c r="I302" s="3">
        <v>0.25600000000000001</v>
      </c>
      <c r="J302" s="3">
        <v>7.6829999999999998</v>
      </c>
      <c r="K302" s="2">
        <v>72</v>
      </c>
      <c r="L302" s="3">
        <v>9.7199999999999995E-2</v>
      </c>
      <c r="M302" s="3">
        <v>2.9165999999999999</v>
      </c>
      <c r="N302" s="2">
        <v>113</v>
      </c>
      <c r="O302" s="3">
        <v>5.7799999999999997E-2</v>
      </c>
      <c r="P302" s="3">
        <v>1.7344999999999999</v>
      </c>
      <c r="Q302" s="11" t="s">
        <v>16</v>
      </c>
      <c r="R302" s="2" t="s">
        <v>16</v>
      </c>
      <c r="S302" s="1" t="s">
        <v>16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1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0</v>
      </c>
      <c r="AC302" t="b">
        <f t="shared" si="9"/>
        <v>0</v>
      </c>
      <c r="AD302" t="b">
        <f>COUNTIF(CategoryLists!$A:$A,A302)&gt;0</f>
        <v>0</v>
      </c>
    </row>
    <row r="303" spans="1:30" x14ac:dyDescent="0.25">
      <c r="A303" s="1" t="s">
        <v>625</v>
      </c>
      <c r="B303" s="1" t="s">
        <v>626</v>
      </c>
      <c r="C303" s="1" t="s">
        <v>53</v>
      </c>
      <c r="D303" s="2">
        <v>8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3">
        <v>0</v>
      </c>
      <c r="K303" s="2">
        <v>0</v>
      </c>
      <c r="L303" s="3">
        <v>0</v>
      </c>
      <c r="M303" s="3">
        <v>0</v>
      </c>
      <c r="N303" s="2">
        <v>2</v>
      </c>
      <c r="O303" s="3">
        <v>3.7332000000000001</v>
      </c>
      <c r="P303" s="3">
        <v>112.0448</v>
      </c>
      <c r="Q303" s="11" t="s">
        <v>16</v>
      </c>
      <c r="R303" s="2" t="s">
        <v>16</v>
      </c>
      <c r="S303" s="1" t="s">
        <v>16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0</v>
      </c>
      <c r="AD303" t="b">
        <f>COUNTIF(CategoryLists!$A:$A,A303)&gt;0</f>
        <v>0</v>
      </c>
    </row>
    <row r="304" spans="1:30" x14ac:dyDescent="0.25">
      <c r="A304" s="1" t="s">
        <v>627</v>
      </c>
      <c r="B304" s="1" t="s">
        <v>628</v>
      </c>
      <c r="C304" s="1" t="s">
        <v>53</v>
      </c>
      <c r="D304" s="2">
        <v>3</v>
      </c>
      <c r="E304" s="2">
        <v>1</v>
      </c>
      <c r="F304" s="2">
        <v>0</v>
      </c>
      <c r="G304" s="2">
        <v>0</v>
      </c>
      <c r="H304" s="2">
        <v>1</v>
      </c>
      <c r="I304" s="3">
        <v>3</v>
      </c>
      <c r="J304" s="3">
        <v>90.09</v>
      </c>
      <c r="K304" s="2">
        <v>0</v>
      </c>
      <c r="L304" s="3">
        <v>0</v>
      </c>
      <c r="M304" s="3">
        <v>0</v>
      </c>
      <c r="N304" s="2">
        <v>1</v>
      </c>
      <c r="O304" s="3">
        <v>2.8</v>
      </c>
      <c r="P304" s="3">
        <v>84.033600000000007</v>
      </c>
      <c r="Q304" s="11" t="s">
        <v>16</v>
      </c>
      <c r="R304" s="2" t="s">
        <v>16</v>
      </c>
      <c r="S304" s="1" t="s">
        <v>16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1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0</v>
      </c>
      <c r="AC304" t="b">
        <f t="shared" si="9"/>
        <v>0</v>
      </c>
      <c r="AD304" t="b">
        <f>COUNTIF(CategoryLists!$A:$A,A304)&gt;0</f>
        <v>0</v>
      </c>
    </row>
    <row r="305" spans="1:30" x14ac:dyDescent="0.25">
      <c r="A305" s="1" t="s">
        <v>629</v>
      </c>
      <c r="B305" s="1" t="s">
        <v>630</v>
      </c>
      <c r="C305" s="1" t="s">
        <v>53</v>
      </c>
      <c r="D305" s="2">
        <v>4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0</v>
      </c>
      <c r="L305" s="3">
        <v>0</v>
      </c>
      <c r="M305" s="3">
        <v>0</v>
      </c>
      <c r="N305" s="2">
        <v>0</v>
      </c>
      <c r="O305" s="3">
        <v>0</v>
      </c>
      <c r="P305" s="3">
        <v>0</v>
      </c>
      <c r="Q305" s="11">
        <v>46146</v>
      </c>
      <c r="R305" s="2">
        <v>7</v>
      </c>
      <c r="S305" s="1">
        <v>6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0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1</v>
      </c>
      <c r="AC305" t="b">
        <f t="shared" si="9"/>
        <v>0</v>
      </c>
      <c r="AD305" t="b">
        <f>COUNTIF(CategoryLists!$A:$A,A305)&gt;0</f>
        <v>0</v>
      </c>
    </row>
    <row r="306" spans="1:30" x14ac:dyDescent="0.25">
      <c r="A306" s="1" t="s">
        <v>631</v>
      </c>
      <c r="B306" s="1" t="s">
        <v>632</v>
      </c>
      <c r="C306" s="1" t="s">
        <v>24</v>
      </c>
      <c r="D306" s="2">
        <v>68</v>
      </c>
      <c r="E306" s="2">
        <v>46</v>
      </c>
      <c r="F306" s="2">
        <v>39</v>
      </c>
      <c r="G306" s="2">
        <v>31</v>
      </c>
      <c r="H306" s="2">
        <v>38.666600000000003</v>
      </c>
      <c r="I306" s="3">
        <v>1.7585999999999999</v>
      </c>
      <c r="J306" s="3">
        <v>52.7622</v>
      </c>
      <c r="K306" s="2">
        <v>16</v>
      </c>
      <c r="L306" s="3">
        <v>4.25</v>
      </c>
      <c r="M306" s="3">
        <v>127.50790000000001</v>
      </c>
      <c r="N306" s="2">
        <v>45</v>
      </c>
      <c r="O306" s="3">
        <v>1.4103000000000001</v>
      </c>
      <c r="P306" s="3">
        <v>42.312199999999997</v>
      </c>
      <c r="Q306" s="11">
        <v>45593</v>
      </c>
      <c r="R306" s="2">
        <v>84</v>
      </c>
      <c r="S306" s="1">
        <v>526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1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0</v>
      </c>
      <c r="AD306" t="b">
        <f>COUNTIF(CategoryLists!$A:$A,A306)&gt;0</f>
        <v>0</v>
      </c>
    </row>
    <row r="307" spans="1:30" x14ac:dyDescent="0.25">
      <c r="A307" s="1" t="s">
        <v>633</v>
      </c>
      <c r="B307" s="1" t="s">
        <v>634</v>
      </c>
      <c r="C307" s="1" t="s">
        <v>30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3">
        <v>0</v>
      </c>
      <c r="K307" s="2">
        <v>0</v>
      </c>
      <c r="L307" s="3">
        <v>0</v>
      </c>
      <c r="M307" s="3">
        <v>0</v>
      </c>
      <c r="N307" s="2">
        <v>0</v>
      </c>
      <c r="O307" s="3">
        <v>0</v>
      </c>
      <c r="P307" s="3">
        <v>0</v>
      </c>
      <c r="Q307" s="11">
        <v>45493</v>
      </c>
      <c r="R307" s="2">
        <v>1</v>
      </c>
      <c r="S307" s="1" t="s">
        <v>16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  <c r="AD307" t="b">
        <f>COUNTIF(CategoryLists!$A:$A,A307)&gt;0</f>
        <v>0</v>
      </c>
    </row>
    <row r="308" spans="1:30" x14ac:dyDescent="0.25">
      <c r="A308" s="1" t="s">
        <v>635</v>
      </c>
      <c r="B308" s="1" t="s">
        <v>636</v>
      </c>
      <c r="C308" s="1" t="s">
        <v>39</v>
      </c>
      <c r="D308" s="2">
        <v>10</v>
      </c>
      <c r="E308" s="2">
        <v>0</v>
      </c>
      <c r="F308" s="2">
        <v>5</v>
      </c>
      <c r="G308" s="2">
        <v>9</v>
      </c>
      <c r="H308" s="2">
        <v>7</v>
      </c>
      <c r="I308" s="3">
        <v>1.4285000000000001</v>
      </c>
      <c r="J308" s="3">
        <v>42.863199999999999</v>
      </c>
      <c r="K308" s="2">
        <v>0</v>
      </c>
      <c r="L308" s="3">
        <v>0</v>
      </c>
      <c r="M308" s="3">
        <v>0</v>
      </c>
      <c r="N308" s="2">
        <v>0</v>
      </c>
      <c r="O308" s="3">
        <v>0</v>
      </c>
      <c r="P308" s="3">
        <v>0</v>
      </c>
      <c r="Q308" s="11">
        <v>46258</v>
      </c>
      <c r="R308" s="2">
        <v>10</v>
      </c>
      <c r="S308" s="1" t="s">
        <v>16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0</v>
      </c>
      <c r="AD308" t="b">
        <f>COUNTIF(CategoryLists!$A:$A,A308)&gt;0</f>
        <v>0</v>
      </c>
    </row>
    <row r="309" spans="1:30" x14ac:dyDescent="0.25">
      <c r="A309" s="1" t="s">
        <v>637</v>
      </c>
      <c r="B309" s="1" t="s">
        <v>638</v>
      </c>
      <c r="C309" s="1" t="s">
        <v>39</v>
      </c>
      <c r="D309" s="2">
        <v>10</v>
      </c>
      <c r="E309" s="2">
        <v>16</v>
      </c>
      <c r="F309" s="2">
        <v>24</v>
      </c>
      <c r="G309" s="2">
        <v>11</v>
      </c>
      <c r="H309" s="2">
        <v>17</v>
      </c>
      <c r="I309" s="3">
        <v>0.58819999999999995</v>
      </c>
      <c r="J309" s="3">
        <v>17.649100000000001</v>
      </c>
      <c r="K309" s="2">
        <v>50</v>
      </c>
      <c r="L309" s="3">
        <v>0.2</v>
      </c>
      <c r="M309" s="3">
        <v>6.0002000000000004</v>
      </c>
      <c r="N309" s="2">
        <v>10</v>
      </c>
      <c r="O309" s="3">
        <v>0.93330000000000002</v>
      </c>
      <c r="P309" s="3">
        <v>28.003299999999999</v>
      </c>
      <c r="Q309" s="11">
        <v>46258</v>
      </c>
      <c r="R309" s="2">
        <v>20</v>
      </c>
      <c r="S309" s="1">
        <v>4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0</v>
      </c>
      <c r="AD309" t="b">
        <f>COUNTIF(CategoryLists!$A:$A,A309)&gt;0</f>
        <v>0</v>
      </c>
    </row>
    <row r="310" spans="1:30" x14ac:dyDescent="0.25">
      <c r="A310" s="1" t="s">
        <v>639</v>
      </c>
      <c r="B310" s="1" t="s">
        <v>640</v>
      </c>
      <c r="C310" s="1" t="s">
        <v>39</v>
      </c>
      <c r="D310" s="2">
        <v>20</v>
      </c>
      <c r="E310" s="2">
        <v>16</v>
      </c>
      <c r="F310" s="2">
        <v>17</v>
      </c>
      <c r="G310" s="2">
        <v>18</v>
      </c>
      <c r="H310" s="2">
        <v>17</v>
      </c>
      <c r="I310" s="3">
        <v>1.1763999999999999</v>
      </c>
      <c r="J310" s="3">
        <v>35.298200000000001</v>
      </c>
      <c r="K310" s="2">
        <v>0</v>
      </c>
      <c r="L310" s="3">
        <v>0</v>
      </c>
      <c r="M310" s="3">
        <v>0</v>
      </c>
      <c r="N310" s="2">
        <v>0</v>
      </c>
      <c r="O310" s="3">
        <v>0</v>
      </c>
      <c r="P310" s="3">
        <v>0</v>
      </c>
      <c r="Q310" s="11">
        <v>46258</v>
      </c>
      <c r="R310" s="2">
        <v>20</v>
      </c>
      <c r="S310" s="1" t="s">
        <v>16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0</v>
      </c>
      <c r="AD310" t="b">
        <f>COUNTIF(CategoryLists!$A:$A,A310)&gt;0</f>
        <v>0</v>
      </c>
    </row>
    <row r="311" spans="1:30" x14ac:dyDescent="0.25">
      <c r="A311" s="1" t="s">
        <v>641</v>
      </c>
      <c r="B311" s="1" t="s">
        <v>642</v>
      </c>
      <c r="C311" s="1" t="s">
        <v>39</v>
      </c>
      <c r="D311" s="2">
        <v>20</v>
      </c>
      <c r="E311" s="2">
        <v>16</v>
      </c>
      <c r="F311" s="2">
        <v>13</v>
      </c>
      <c r="G311" s="2">
        <v>20</v>
      </c>
      <c r="H311" s="2">
        <v>16.333300000000001</v>
      </c>
      <c r="I311" s="3">
        <v>1.2243999999999999</v>
      </c>
      <c r="J311" s="3">
        <v>36.7376</v>
      </c>
      <c r="K311" s="2">
        <v>0</v>
      </c>
      <c r="L311" s="3">
        <v>0</v>
      </c>
      <c r="M311" s="3">
        <v>0</v>
      </c>
      <c r="N311" s="2">
        <v>0</v>
      </c>
      <c r="O311" s="3">
        <v>0</v>
      </c>
      <c r="P311" s="3">
        <v>0</v>
      </c>
      <c r="Q311" s="11">
        <v>46258</v>
      </c>
      <c r="R311" s="2">
        <v>20</v>
      </c>
      <c r="S311" s="1" t="s">
        <v>16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0</v>
      </c>
      <c r="AC311" t="b">
        <f t="shared" si="9"/>
        <v>0</v>
      </c>
      <c r="AD311" t="b">
        <f>COUNTIF(CategoryLists!$A:$A,A311)&gt;0</f>
        <v>0</v>
      </c>
    </row>
    <row r="312" spans="1:30" x14ac:dyDescent="0.25">
      <c r="A312" s="1" t="s">
        <v>643</v>
      </c>
      <c r="B312" s="1" t="s">
        <v>644</v>
      </c>
      <c r="C312" s="1" t="s">
        <v>39</v>
      </c>
      <c r="D312" s="2">
        <v>6</v>
      </c>
      <c r="E312" s="2">
        <v>7</v>
      </c>
      <c r="F312" s="2">
        <v>6</v>
      </c>
      <c r="G312" s="2">
        <v>3</v>
      </c>
      <c r="H312" s="2">
        <v>5.3333000000000004</v>
      </c>
      <c r="I312" s="3">
        <v>1.125</v>
      </c>
      <c r="J312" s="3">
        <v>33.764699999999998</v>
      </c>
      <c r="K312" s="2">
        <v>4</v>
      </c>
      <c r="L312" s="3">
        <v>1.5</v>
      </c>
      <c r="M312" s="3">
        <v>45.011200000000002</v>
      </c>
      <c r="N312" s="2">
        <v>2</v>
      </c>
      <c r="O312" s="3">
        <v>2.7999000000000001</v>
      </c>
      <c r="P312" s="3">
        <v>84.033600000000007</v>
      </c>
      <c r="Q312" s="11">
        <v>46248</v>
      </c>
      <c r="R312" s="2">
        <v>3</v>
      </c>
      <c r="S312" s="1" t="s">
        <v>16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0</v>
      </c>
      <c r="AD312" t="b">
        <f>COUNTIF(CategoryLists!$A:$A,A312)&gt;0</f>
        <v>0</v>
      </c>
    </row>
    <row r="313" spans="1:30" x14ac:dyDescent="0.25">
      <c r="A313" s="1" t="s">
        <v>645</v>
      </c>
      <c r="B313" s="1" t="s">
        <v>646</v>
      </c>
      <c r="C313" s="1" t="s">
        <v>39</v>
      </c>
      <c r="D313" s="2">
        <v>5</v>
      </c>
      <c r="E313" s="2">
        <v>2</v>
      </c>
      <c r="F313" s="2">
        <v>9</v>
      </c>
      <c r="G313" s="2">
        <v>3</v>
      </c>
      <c r="H313" s="2">
        <v>4.6665999999999999</v>
      </c>
      <c r="I313" s="3">
        <v>1.0713999999999999</v>
      </c>
      <c r="J313" s="3">
        <v>32.154299999999999</v>
      </c>
      <c r="K313" s="2">
        <v>5</v>
      </c>
      <c r="L313" s="3">
        <v>1</v>
      </c>
      <c r="M313" s="3">
        <v>30.012</v>
      </c>
      <c r="N313" s="2">
        <v>2</v>
      </c>
      <c r="O313" s="3">
        <v>2.3332000000000002</v>
      </c>
      <c r="P313" s="3">
        <v>70.028000000000006</v>
      </c>
      <c r="Q313" s="11">
        <v>46248</v>
      </c>
      <c r="R313" s="2">
        <v>3</v>
      </c>
      <c r="S313" s="1" t="s">
        <v>16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0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0</v>
      </c>
      <c r="AC313" t="b">
        <f t="shared" si="9"/>
        <v>0</v>
      </c>
      <c r="AD313" t="b">
        <f>COUNTIF(CategoryLists!$A:$A,A313)&gt;0</f>
        <v>0</v>
      </c>
    </row>
    <row r="314" spans="1:30" x14ac:dyDescent="0.25">
      <c r="A314" s="1" t="s">
        <v>647</v>
      </c>
      <c r="B314" s="1" t="s">
        <v>648</v>
      </c>
      <c r="C314" s="1" t="s">
        <v>39</v>
      </c>
      <c r="D314" s="2">
        <v>1</v>
      </c>
      <c r="E314" s="2">
        <v>0</v>
      </c>
      <c r="F314" s="2">
        <v>1</v>
      </c>
      <c r="G314" s="2">
        <v>2</v>
      </c>
      <c r="H314" s="2">
        <v>1.5</v>
      </c>
      <c r="I314" s="3">
        <v>0.66659999999999997</v>
      </c>
      <c r="J314" s="3">
        <v>20</v>
      </c>
      <c r="K314" s="2">
        <v>0</v>
      </c>
      <c r="L314" s="3">
        <v>0</v>
      </c>
      <c r="M314" s="3">
        <v>0</v>
      </c>
      <c r="N314" s="2">
        <v>2</v>
      </c>
      <c r="O314" s="3">
        <v>0.46660000000000001</v>
      </c>
      <c r="P314" s="3">
        <v>14.005599999999999</v>
      </c>
      <c r="Q314" s="11">
        <v>46248</v>
      </c>
      <c r="R314" s="2">
        <v>3</v>
      </c>
      <c r="S314" s="1" t="s">
        <v>16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0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1</v>
      </c>
      <c r="AC314" t="b">
        <f t="shared" si="9"/>
        <v>0</v>
      </c>
      <c r="AD314" t="b">
        <f>COUNTIF(CategoryLists!$A:$A,A314)&gt;0</f>
        <v>0</v>
      </c>
    </row>
    <row r="315" spans="1:30" x14ac:dyDescent="0.25">
      <c r="A315" s="1" t="s">
        <v>649</v>
      </c>
      <c r="B315" s="1" t="s">
        <v>650</v>
      </c>
      <c r="C315" s="1" t="s">
        <v>50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3">
        <v>0</v>
      </c>
      <c r="K315" s="2">
        <v>0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11">
        <v>45573</v>
      </c>
      <c r="R315" s="2">
        <v>1</v>
      </c>
      <c r="S315" s="1" t="s">
        <v>16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0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1</v>
      </c>
      <c r="AD315" t="b">
        <f>COUNTIF(CategoryLists!$A:$A,A315)&gt;0</f>
        <v>0</v>
      </c>
    </row>
    <row r="316" spans="1:30" x14ac:dyDescent="0.25">
      <c r="A316" s="1" t="s">
        <v>651</v>
      </c>
      <c r="B316" s="1" t="s">
        <v>652</v>
      </c>
      <c r="C316" s="1" t="s">
        <v>53</v>
      </c>
      <c r="D316" s="2">
        <v>7</v>
      </c>
      <c r="E316" s="2">
        <v>46</v>
      </c>
      <c r="F316" s="2">
        <v>25</v>
      </c>
      <c r="G316" s="2">
        <v>36</v>
      </c>
      <c r="H316" s="2">
        <v>35.666600000000003</v>
      </c>
      <c r="I316" s="3">
        <v>0.19620000000000001</v>
      </c>
      <c r="J316" s="3">
        <v>5.8882000000000003</v>
      </c>
      <c r="K316" s="2">
        <v>20</v>
      </c>
      <c r="L316" s="3">
        <v>0.35</v>
      </c>
      <c r="M316" s="3">
        <v>10.500999999999999</v>
      </c>
      <c r="N316" s="2">
        <v>41</v>
      </c>
      <c r="O316" s="3">
        <v>0.1593</v>
      </c>
      <c r="P316" s="3">
        <v>4.7807000000000004</v>
      </c>
      <c r="Q316" s="11" t="s">
        <v>16</v>
      </c>
      <c r="R316" s="2" t="s">
        <v>16</v>
      </c>
      <c r="S316" s="1" t="s">
        <v>16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1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0</v>
      </c>
      <c r="AC316" t="b">
        <f t="shared" si="9"/>
        <v>0</v>
      </c>
      <c r="AD316" t="b">
        <f>COUNTIF(CategoryLists!$A:$A,A316)&gt;0</f>
        <v>0</v>
      </c>
    </row>
    <row r="317" spans="1:30" x14ac:dyDescent="0.25">
      <c r="A317" s="1" t="s">
        <v>653</v>
      </c>
      <c r="B317" s="1" t="s">
        <v>654</v>
      </c>
      <c r="C317" s="1" t="s">
        <v>53</v>
      </c>
      <c r="D317" s="2">
        <v>9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3">
        <v>0</v>
      </c>
      <c r="K317" s="2">
        <v>0</v>
      </c>
      <c r="L317" s="3">
        <v>0</v>
      </c>
      <c r="M317" s="3">
        <v>0</v>
      </c>
      <c r="N317" s="2">
        <v>1</v>
      </c>
      <c r="O317" s="3">
        <v>8.4001999999999999</v>
      </c>
      <c r="P317" s="3">
        <v>252.10079999999999</v>
      </c>
      <c r="Q317" s="11" t="s">
        <v>16</v>
      </c>
      <c r="R317" s="2" t="s">
        <v>16</v>
      </c>
      <c r="S317" s="1" t="s">
        <v>16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1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0</v>
      </c>
      <c r="AC317" t="b">
        <f t="shared" si="9"/>
        <v>0</v>
      </c>
      <c r="AD317" t="b">
        <f>COUNTIF(CategoryLists!$A:$A,A317)&gt;0</f>
        <v>0</v>
      </c>
    </row>
    <row r="318" spans="1:30" x14ac:dyDescent="0.25">
      <c r="A318" s="1" t="s">
        <v>655</v>
      </c>
      <c r="B318" s="1" t="s">
        <v>656</v>
      </c>
      <c r="C318" s="1" t="s">
        <v>27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3">
        <v>0</v>
      </c>
      <c r="K318" s="2">
        <v>0</v>
      </c>
      <c r="L318" s="3">
        <v>0</v>
      </c>
      <c r="M318" s="3">
        <v>0</v>
      </c>
      <c r="N318" s="2">
        <v>0</v>
      </c>
      <c r="O318" s="3">
        <v>0</v>
      </c>
      <c r="P318" s="3">
        <v>0</v>
      </c>
      <c r="Q318" s="11">
        <v>46261</v>
      </c>
      <c r="R318" s="2">
        <v>1035.19</v>
      </c>
      <c r="S318" s="1">
        <v>5.37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0</v>
      </c>
      <c r="AC318" t="b">
        <f t="shared" si="9"/>
        <v>1</v>
      </c>
      <c r="AD318" t="b">
        <f>COUNTIF(CategoryLists!$A:$A,A318)&gt;0</f>
        <v>0</v>
      </c>
    </row>
    <row r="319" spans="1:30" x14ac:dyDescent="0.25">
      <c r="A319" s="1" t="s">
        <v>657</v>
      </c>
      <c r="B319" s="1" t="s">
        <v>658</v>
      </c>
      <c r="C319" s="1" t="s">
        <v>538</v>
      </c>
      <c r="D319" s="2">
        <v>12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3">
        <v>0</v>
      </c>
      <c r="K319" s="2">
        <v>0</v>
      </c>
      <c r="L319" s="3">
        <v>0</v>
      </c>
      <c r="M319" s="3">
        <v>0</v>
      </c>
      <c r="N319" s="2">
        <v>0</v>
      </c>
      <c r="O319" s="3">
        <v>0</v>
      </c>
      <c r="P319" s="3">
        <v>0</v>
      </c>
      <c r="Q319" s="11">
        <v>46133</v>
      </c>
      <c r="R319" s="2">
        <v>12</v>
      </c>
      <c r="S319" s="1" t="s">
        <v>16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  <c r="AD319" t="b">
        <f>COUNTIF(CategoryLists!$A:$A,A319)&gt;0</f>
        <v>0</v>
      </c>
    </row>
    <row r="320" spans="1:30" x14ac:dyDescent="0.25">
      <c r="A320" s="1" t="s">
        <v>659</v>
      </c>
      <c r="B320" s="1" t="s">
        <v>660</v>
      </c>
      <c r="C320" s="1" t="s">
        <v>39</v>
      </c>
      <c r="D320" s="2">
        <v>29</v>
      </c>
      <c r="E320" s="2">
        <v>40</v>
      </c>
      <c r="F320" s="2">
        <v>48</v>
      </c>
      <c r="G320" s="2">
        <v>27</v>
      </c>
      <c r="H320" s="2">
        <v>38.333300000000001</v>
      </c>
      <c r="I320" s="3">
        <v>0.75649999999999995</v>
      </c>
      <c r="J320" s="3">
        <v>22.696999999999999</v>
      </c>
      <c r="K320" s="2">
        <v>0</v>
      </c>
      <c r="L320" s="3">
        <v>0</v>
      </c>
      <c r="M320" s="3">
        <v>0</v>
      </c>
      <c r="N320" s="2">
        <v>73</v>
      </c>
      <c r="O320" s="3">
        <v>0.37069999999999997</v>
      </c>
      <c r="P320" s="3">
        <v>11.1234</v>
      </c>
      <c r="Q320" s="11">
        <v>46287</v>
      </c>
      <c r="R320" s="2">
        <v>30</v>
      </c>
      <c r="S320" s="1">
        <v>20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1</v>
      </c>
      <c r="AC320" t="b">
        <f t="shared" si="9"/>
        <v>0</v>
      </c>
      <c r="AD320" t="b">
        <f>COUNTIF(CategoryLists!$A:$A,A320)&gt;0</f>
        <v>0</v>
      </c>
    </row>
    <row r="321" spans="1:30" x14ac:dyDescent="0.25">
      <c r="A321" s="1" t="s">
        <v>661</v>
      </c>
      <c r="B321" s="1" t="s">
        <v>662</v>
      </c>
      <c r="C321" s="1" t="s">
        <v>39</v>
      </c>
      <c r="D321" s="2">
        <v>23</v>
      </c>
      <c r="E321" s="2">
        <v>63</v>
      </c>
      <c r="F321" s="2">
        <v>36</v>
      </c>
      <c r="G321" s="2">
        <v>45</v>
      </c>
      <c r="H321" s="2">
        <v>48</v>
      </c>
      <c r="I321" s="3">
        <v>0.47910000000000003</v>
      </c>
      <c r="J321" s="3">
        <v>14.375</v>
      </c>
      <c r="K321" s="2">
        <v>0</v>
      </c>
      <c r="L321" s="3">
        <v>0</v>
      </c>
      <c r="M321" s="3">
        <v>0</v>
      </c>
      <c r="N321" s="2">
        <v>73</v>
      </c>
      <c r="O321" s="3">
        <v>0.29399999999999998</v>
      </c>
      <c r="P321" s="3">
        <v>8.8219999999999992</v>
      </c>
      <c r="Q321" s="11">
        <v>46287</v>
      </c>
      <c r="R321" s="2">
        <v>30</v>
      </c>
      <c r="S321" s="1" t="s">
        <v>16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1</v>
      </c>
      <c r="AC321" t="b">
        <f t="shared" si="9"/>
        <v>0</v>
      </c>
      <c r="AD321" t="b">
        <f>COUNTIF(CategoryLists!$A:$A,A321)&gt;0</f>
        <v>0</v>
      </c>
    </row>
    <row r="322" spans="1:30" x14ac:dyDescent="0.25">
      <c r="A322" s="1" t="s">
        <v>663</v>
      </c>
      <c r="B322" s="1" t="s">
        <v>664</v>
      </c>
      <c r="C322" s="1" t="s">
        <v>39</v>
      </c>
      <c r="D322" s="2">
        <v>1</v>
      </c>
      <c r="E322" s="2">
        <v>1</v>
      </c>
      <c r="F322" s="2">
        <v>13</v>
      </c>
      <c r="G322" s="2">
        <v>2</v>
      </c>
      <c r="H322" s="2">
        <v>5.3333000000000004</v>
      </c>
      <c r="I322" s="3">
        <v>0.1875</v>
      </c>
      <c r="J322" s="3">
        <v>5.6273999999999997</v>
      </c>
      <c r="K322" s="2">
        <v>0</v>
      </c>
      <c r="L322" s="3">
        <v>0</v>
      </c>
      <c r="M322" s="3">
        <v>0</v>
      </c>
      <c r="N322" s="2">
        <v>15</v>
      </c>
      <c r="O322" s="3">
        <v>6.2199999999999998E-2</v>
      </c>
      <c r="P322" s="3">
        <v>1.8667</v>
      </c>
      <c r="Q322" s="11">
        <v>46287</v>
      </c>
      <c r="R322" s="2">
        <v>6</v>
      </c>
      <c r="S322" s="1" t="s">
        <v>16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1</v>
      </c>
      <c r="AC322" t="b">
        <f t="shared" si="9"/>
        <v>0</v>
      </c>
      <c r="AD322" t="b">
        <f>COUNTIF(CategoryLists!$A:$A,A322)&gt;0</f>
        <v>0</v>
      </c>
    </row>
    <row r="323" spans="1:30" x14ac:dyDescent="0.25">
      <c r="A323" s="1" t="s">
        <v>665</v>
      </c>
      <c r="B323" s="1" t="s">
        <v>666</v>
      </c>
      <c r="C323" s="1" t="s">
        <v>667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0</v>
      </c>
      <c r="O323" s="3">
        <v>0</v>
      </c>
      <c r="P323" s="3">
        <v>0</v>
      </c>
      <c r="Q323" s="11">
        <v>45923</v>
      </c>
      <c r="R323" s="2">
        <v>12</v>
      </c>
      <c r="S323" s="1" t="s">
        <v>16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1</v>
      </c>
      <c r="AD323" t="b">
        <f>COUNTIF(CategoryLists!$A:$A,A323)&gt;0</f>
        <v>0</v>
      </c>
    </row>
    <row r="324" spans="1:30" x14ac:dyDescent="0.25">
      <c r="A324" s="1" t="s">
        <v>668</v>
      </c>
      <c r="B324" s="1" t="s">
        <v>669</v>
      </c>
      <c r="C324" s="1" t="s">
        <v>667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0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45923</v>
      </c>
      <c r="R324" s="2">
        <v>12</v>
      </c>
      <c r="S324" s="1" t="s">
        <v>16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1</v>
      </c>
      <c r="AD324" t="b">
        <f>COUNTIF(CategoryLists!$A:$A,A324)&gt;0</f>
        <v>0</v>
      </c>
    </row>
    <row r="325" spans="1:30" x14ac:dyDescent="0.25">
      <c r="A325" s="1" t="s">
        <v>670</v>
      </c>
      <c r="B325" s="1" t="s">
        <v>671</v>
      </c>
      <c r="C325" s="1" t="s">
        <v>667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0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45923</v>
      </c>
      <c r="R325" s="2">
        <v>8</v>
      </c>
      <c r="S325" s="1" t="s">
        <v>16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1</v>
      </c>
      <c r="AD325" t="b">
        <f>COUNTIF(CategoryLists!$A:$A,A325)&gt;0</f>
        <v>0</v>
      </c>
    </row>
    <row r="326" spans="1:30" x14ac:dyDescent="0.25">
      <c r="A326" s="1" t="s">
        <v>672</v>
      </c>
      <c r="B326" s="1" t="s">
        <v>673</v>
      </c>
      <c r="C326" s="1" t="s">
        <v>667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3">
        <v>0</v>
      </c>
      <c r="K326" s="2">
        <v>0</v>
      </c>
      <c r="L326" s="3">
        <v>0</v>
      </c>
      <c r="M326" s="3">
        <v>0</v>
      </c>
      <c r="N326" s="2">
        <v>0</v>
      </c>
      <c r="O326" s="3">
        <v>0</v>
      </c>
      <c r="P326" s="3">
        <v>0</v>
      </c>
      <c r="Q326" s="11">
        <v>45923</v>
      </c>
      <c r="R326" s="2">
        <v>12</v>
      </c>
      <c r="S326" s="1" t="s">
        <v>16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1</v>
      </c>
      <c r="AD326" t="b">
        <f>COUNTIF(CategoryLists!$A:$A,A326)&gt;0</f>
        <v>0</v>
      </c>
    </row>
    <row r="327" spans="1:30" x14ac:dyDescent="0.25">
      <c r="A327" s="1" t="s">
        <v>674</v>
      </c>
      <c r="B327" s="1" t="s">
        <v>675</v>
      </c>
      <c r="C327" s="1" t="s">
        <v>667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3">
        <v>0</v>
      </c>
      <c r="K327" s="2">
        <v>0</v>
      </c>
      <c r="L327" s="3">
        <v>0</v>
      </c>
      <c r="M327" s="3">
        <v>0</v>
      </c>
      <c r="N327" s="2">
        <v>0</v>
      </c>
      <c r="O327" s="3">
        <v>0</v>
      </c>
      <c r="P327" s="3">
        <v>0</v>
      </c>
      <c r="Q327" s="11">
        <v>45923</v>
      </c>
      <c r="R327" s="2">
        <v>8</v>
      </c>
      <c r="S327" s="1" t="s">
        <v>16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1</v>
      </c>
      <c r="AD327" t="b">
        <f>COUNTIF(CategoryLists!$A:$A,A327)&gt;0</f>
        <v>0</v>
      </c>
    </row>
    <row r="328" spans="1:30" x14ac:dyDescent="0.25">
      <c r="A328" s="1" t="s">
        <v>676</v>
      </c>
      <c r="B328" s="1" t="s">
        <v>677</v>
      </c>
      <c r="C328" s="1" t="s">
        <v>667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3">
        <v>0</v>
      </c>
      <c r="K328" s="2">
        <v>0</v>
      </c>
      <c r="L328" s="3">
        <v>0</v>
      </c>
      <c r="M328" s="3">
        <v>0</v>
      </c>
      <c r="N328" s="2">
        <v>0</v>
      </c>
      <c r="O328" s="3">
        <v>0</v>
      </c>
      <c r="P328" s="3">
        <v>0</v>
      </c>
      <c r="Q328" s="11">
        <v>45923</v>
      </c>
      <c r="R328" s="2">
        <v>12</v>
      </c>
      <c r="S328" s="1" t="s">
        <v>16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1</v>
      </c>
      <c r="AD328" t="b">
        <f>COUNTIF(CategoryLists!$A:$A,A328)&gt;0</f>
        <v>0</v>
      </c>
    </row>
    <row r="329" spans="1:30" x14ac:dyDescent="0.25">
      <c r="A329" s="1" t="s">
        <v>678</v>
      </c>
      <c r="B329" s="1" t="s">
        <v>679</v>
      </c>
      <c r="C329" s="1" t="s">
        <v>53</v>
      </c>
      <c r="D329" s="2">
        <v>57</v>
      </c>
      <c r="E329" s="2">
        <v>72</v>
      </c>
      <c r="F329" s="2">
        <v>72</v>
      </c>
      <c r="G329" s="2">
        <v>62</v>
      </c>
      <c r="H329" s="2">
        <v>68.666600000000003</v>
      </c>
      <c r="I329" s="3">
        <v>0.83</v>
      </c>
      <c r="J329" s="3">
        <v>24.9038</v>
      </c>
      <c r="K329" s="2">
        <v>0</v>
      </c>
      <c r="L329" s="3">
        <v>0</v>
      </c>
      <c r="M329" s="3">
        <v>0</v>
      </c>
      <c r="N329" s="2">
        <v>18</v>
      </c>
      <c r="O329" s="3">
        <v>2.9554</v>
      </c>
      <c r="P329" s="3">
        <v>88.674499999999995</v>
      </c>
      <c r="Q329" s="11">
        <v>46058</v>
      </c>
      <c r="R329" s="2">
        <v>384</v>
      </c>
      <c r="S329" s="1">
        <v>816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0</v>
      </c>
      <c r="AD329" t="b">
        <f>COUNTIF(CategoryLists!$A:$A,A329)&gt;0</f>
        <v>0</v>
      </c>
    </row>
    <row r="330" spans="1:30" x14ac:dyDescent="0.25">
      <c r="A330" s="1" t="s">
        <v>680</v>
      </c>
      <c r="B330" s="1" t="s">
        <v>681</v>
      </c>
      <c r="C330" s="1" t="s">
        <v>53</v>
      </c>
      <c r="D330" s="2">
        <v>232</v>
      </c>
      <c r="E330" s="2">
        <v>79</v>
      </c>
      <c r="F330" s="2">
        <v>193</v>
      </c>
      <c r="G330" s="2">
        <v>48</v>
      </c>
      <c r="H330" s="2">
        <v>106.6666</v>
      </c>
      <c r="I330" s="3">
        <v>2.1749999999999998</v>
      </c>
      <c r="J330" s="3">
        <v>65.251000000000005</v>
      </c>
      <c r="K330" s="2">
        <v>0</v>
      </c>
      <c r="L330" s="3">
        <v>0</v>
      </c>
      <c r="M330" s="3">
        <v>0</v>
      </c>
      <c r="N330" s="2">
        <v>48</v>
      </c>
      <c r="O330" s="3">
        <v>4.5109000000000004</v>
      </c>
      <c r="P330" s="3">
        <v>135.34010000000001</v>
      </c>
      <c r="Q330" s="11">
        <v>46213</v>
      </c>
      <c r="R330" s="2">
        <v>384</v>
      </c>
      <c r="S330" s="1">
        <v>1536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0</v>
      </c>
      <c r="AD330" t="b">
        <f>COUNTIF(CategoryLists!$A:$A,A330)&gt;0</f>
        <v>0</v>
      </c>
    </row>
    <row r="331" spans="1:30" x14ac:dyDescent="0.25">
      <c r="A331" s="1" t="s">
        <v>682</v>
      </c>
      <c r="B331" s="1" t="s">
        <v>683</v>
      </c>
      <c r="C331" s="1" t="s">
        <v>53</v>
      </c>
      <c r="D331" s="2">
        <v>27</v>
      </c>
      <c r="E331" s="2">
        <v>43</v>
      </c>
      <c r="F331" s="2">
        <v>231</v>
      </c>
      <c r="G331" s="2">
        <v>121</v>
      </c>
      <c r="H331" s="2">
        <v>131.66659999999999</v>
      </c>
      <c r="I331" s="3">
        <v>0.20499999999999999</v>
      </c>
      <c r="J331" s="3">
        <v>6.1520000000000001</v>
      </c>
      <c r="K331" s="2">
        <v>0</v>
      </c>
      <c r="L331" s="3">
        <v>0</v>
      </c>
      <c r="M331" s="3">
        <v>0</v>
      </c>
      <c r="N331" s="2">
        <v>48</v>
      </c>
      <c r="O331" s="3">
        <v>0.52490000000000003</v>
      </c>
      <c r="P331" s="3">
        <v>15.7507</v>
      </c>
      <c r="Q331" s="11">
        <v>46213</v>
      </c>
      <c r="R331" s="2">
        <v>384</v>
      </c>
      <c r="S331" s="1">
        <v>2544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0</v>
      </c>
      <c r="AD331" t="b">
        <f>COUNTIF(CategoryLists!$A:$A,A331)&gt;0</f>
        <v>0</v>
      </c>
    </row>
    <row r="332" spans="1:30" x14ac:dyDescent="0.25">
      <c r="A332" s="1" t="s">
        <v>684</v>
      </c>
      <c r="B332" s="1" t="s">
        <v>685</v>
      </c>
      <c r="C332" s="1" t="s">
        <v>53</v>
      </c>
      <c r="D332" s="2">
        <v>32</v>
      </c>
      <c r="E332" s="2">
        <v>283</v>
      </c>
      <c r="F332" s="2">
        <v>278</v>
      </c>
      <c r="G332" s="2">
        <v>523</v>
      </c>
      <c r="H332" s="2">
        <v>361.33330000000001</v>
      </c>
      <c r="I332" s="3">
        <v>8.8499999999999995E-2</v>
      </c>
      <c r="J332" s="3">
        <v>2.6568000000000001</v>
      </c>
      <c r="K332" s="2">
        <v>0</v>
      </c>
      <c r="L332" s="3">
        <v>0</v>
      </c>
      <c r="M332" s="3">
        <v>0</v>
      </c>
      <c r="N332" s="2">
        <v>112</v>
      </c>
      <c r="O332" s="3">
        <v>0.2666</v>
      </c>
      <c r="P332" s="3">
        <v>8</v>
      </c>
      <c r="Q332" s="11">
        <v>46213</v>
      </c>
      <c r="R332" s="2">
        <v>768</v>
      </c>
      <c r="S332" s="1">
        <v>5136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0</v>
      </c>
      <c r="AD332" t="b">
        <f>COUNTIF(CategoryLists!$A:$A,A332)&gt;0</f>
        <v>0</v>
      </c>
    </row>
    <row r="333" spans="1:30" x14ac:dyDescent="0.25">
      <c r="A333" s="1" t="s">
        <v>1863</v>
      </c>
      <c r="B333" s="1" t="s">
        <v>1864</v>
      </c>
      <c r="C333" s="1" t="s">
        <v>53</v>
      </c>
      <c r="D333" s="2">
        <v>90</v>
      </c>
      <c r="E333" s="2">
        <v>0</v>
      </c>
      <c r="F333" s="2">
        <v>25</v>
      </c>
      <c r="G333" s="2">
        <v>53</v>
      </c>
      <c r="H333" s="2">
        <v>39</v>
      </c>
      <c r="I333" s="3">
        <v>2.3075999999999999</v>
      </c>
      <c r="J333" s="3">
        <v>69.230699999999999</v>
      </c>
      <c r="K333" s="2">
        <v>0</v>
      </c>
      <c r="L333" s="3">
        <v>0</v>
      </c>
      <c r="M333" s="3">
        <v>0</v>
      </c>
      <c r="N333" s="2">
        <v>24</v>
      </c>
      <c r="O333" s="3">
        <v>3.4998</v>
      </c>
      <c r="P333" s="3">
        <v>105.0052</v>
      </c>
      <c r="Q333" s="11">
        <v>46213</v>
      </c>
      <c r="R333" s="2">
        <v>192</v>
      </c>
      <c r="S333" s="1">
        <v>456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0</v>
      </c>
      <c r="AD333" t="b">
        <f>COUNTIF(CategoryLists!$A:$A,A333)&gt;0</f>
        <v>0</v>
      </c>
    </row>
    <row r="334" spans="1:30" x14ac:dyDescent="0.25">
      <c r="A334" s="1" t="s">
        <v>1865</v>
      </c>
      <c r="B334" s="1" t="s">
        <v>1866</v>
      </c>
      <c r="C334" s="1" t="s">
        <v>53</v>
      </c>
      <c r="D334" s="2">
        <v>155</v>
      </c>
      <c r="E334" s="2">
        <v>0</v>
      </c>
      <c r="F334" s="2">
        <v>24</v>
      </c>
      <c r="G334" s="2">
        <v>13</v>
      </c>
      <c r="H334" s="2">
        <v>18.5</v>
      </c>
      <c r="I334" s="3">
        <v>8.3782999999999994</v>
      </c>
      <c r="J334" s="3">
        <v>251.3785</v>
      </c>
      <c r="K334" s="2">
        <v>0</v>
      </c>
      <c r="L334" s="3">
        <v>0</v>
      </c>
      <c r="M334" s="3">
        <v>0</v>
      </c>
      <c r="N334" s="2">
        <v>0</v>
      </c>
      <c r="O334" s="3">
        <v>0</v>
      </c>
      <c r="P334" s="3">
        <v>0</v>
      </c>
      <c r="Q334" s="11">
        <v>46213</v>
      </c>
      <c r="R334" s="2">
        <v>192</v>
      </c>
      <c r="S334" s="1">
        <v>384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0</v>
      </c>
      <c r="AD334" t="b">
        <f>COUNTIF(CategoryLists!$A:$A,A334)&gt;0</f>
        <v>0</v>
      </c>
    </row>
    <row r="335" spans="1:30" x14ac:dyDescent="0.25">
      <c r="A335" s="1" t="s">
        <v>1867</v>
      </c>
      <c r="B335" s="1" t="s">
        <v>1868</v>
      </c>
      <c r="C335" s="1" t="s">
        <v>53</v>
      </c>
      <c r="D335" s="2">
        <v>190</v>
      </c>
      <c r="E335" s="2">
        <v>0</v>
      </c>
      <c r="F335" s="2">
        <v>40</v>
      </c>
      <c r="G335" s="2">
        <v>39</v>
      </c>
      <c r="H335" s="2">
        <v>39.5</v>
      </c>
      <c r="I335" s="3">
        <v>4.8101000000000003</v>
      </c>
      <c r="J335" s="3">
        <v>144.31110000000001</v>
      </c>
      <c r="K335" s="2">
        <v>0</v>
      </c>
      <c r="L335" s="3">
        <v>0</v>
      </c>
      <c r="M335" s="3">
        <v>0</v>
      </c>
      <c r="N335" s="2">
        <v>51</v>
      </c>
      <c r="O335" s="3">
        <v>3.4769999999999999</v>
      </c>
      <c r="P335" s="3">
        <v>104.31529999999999</v>
      </c>
      <c r="Q335" s="11">
        <v>46213</v>
      </c>
      <c r="R335" s="2">
        <v>320</v>
      </c>
      <c r="S335" s="1">
        <v>640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0</v>
      </c>
      <c r="AD335" t="b">
        <f>COUNTIF(CategoryLists!$A:$A,A335)&gt;0</f>
        <v>0</v>
      </c>
    </row>
    <row r="336" spans="1:30" x14ac:dyDescent="0.25">
      <c r="A336" s="1" t="s">
        <v>1869</v>
      </c>
      <c r="B336" s="1" t="s">
        <v>1870</v>
      </c>
      <c r="C336" s="1" t="s">
        <v>53</v>
      </c>
      <c r="D336" s="2">
        <v>28</v>
      </c>
      <c r="E336" s="2">
        <v>0</v>
      </c>
      <c r="F336" s="2">
        <v>27</v>
      </c>
      <c r="G336" s="2">
        <v>33</v>
      </c>
      <c r="H336" s="2">
        <v>30</v>
      </c>
      <c r="I336" s="3">
        <v>0.93330000000000002</v>
      </c>
      <c r="J336" s="3">
        <v>28</v>
      </c>
      <c r="K336" s="2">
        <v>0</v>
      </c>
      <c r="L336" s="3">
        <v>0</v>
      </c>
      <c r="M336" s="3">
        <v>0</v>
      </c>
      <c r="N336" s="2">
        <v>8</v>
      </c>
      <c r="O336" s="3">
        <v>3.2665000000000002</v>
      </c>
      <c r="P336" s="3">
        <v>98.004900000000006</v>
      </c>
      <c r="Q336" s="11">
        <v>46213</v>
      </c>
      <c r="R336" s="2">
        <v>96</v>
      </c>
      <c r="S336" s="1">
        <v>384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0</v>
      </c>
      <c r="AD336" t="b">
        <f>COUNTIF(CategoryLists!$A:$A,A336)&gt;0</f>
        <v>0</v>
      </c>
    </row>
    <row r="337" spans="1:30" x14ac:dyDescent="0.25">
      <c r="A337" s="1" t="s">
        <v>1871</v>
      </c>
      <c r="B337" s="1" t="s">
        <v>1872</v>
      </c>
      <c r="C337" s="1" t="s">
        <v>53</v>
      </c>
      <c r="D337" s="2">
        <v>0</v>
      </c>
      <c r="E337" s="2">
        <v>0</v>
      </c>
      <c r="F337" s="2">
        <v>42</v>
      </c>
      <c r="G337" s="2">
        <v>252</v>
      </c>
      <c r="H337" s="2">
        <v>147</v>
      </c>
      <c r="I337" s="3">
        <v>0</v>
      </c>
      <c r="J337" s="3">
        <v>0</v>
      </c>
      <c r="K337" s="2">
        <v>0</v>
      </c>
      <c r="L337" s="3">
        <v>0</v>
      </c>
      <c r="M337" s="3">
        <v>0</v>
      </c>
      <c r="N337" s="2">
        <v>0</v>
      </c>
      <c r="O337" s="3">
        <v>0</v>
      </c>
      <c r="P337" s="3">
        <v>0</v>
      </c>
      <c r="Q337" s="11">
        <v>46213</v>
      </c>
      <c r="R337" s="2">
        <v>294</v>
      </c>
      <c r="S337" s="1">
        <v>336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1</v>
      </c>
      <c r="AD337" t="b">
        <f>COUNTIF(CategoryLists!$A:$A,A337)&gt;0</f>
        <v>0</v>
      </c>
    </row>
    <row r="338" spans="1:30" x14ac:dyDescent="0.25">
      <c r="A338" s="1" t="s">
        <v>686</v>
      </c>
      <c r="B338" s="1" t="s">
        <v>687</v>
      </c>
      <c r="C338" s="1" t="s">
        <v>24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3">
        <v>0</v>
      </c>
      <c r="K338" s="2">
        <v>0</v>
      </c>
      <c r="L338" s="3">
        <v>0</v>
      </c>
      <c r="M338" s="3">
        <v>0</v>
      </c>
      <c r="N338" s="2">
        <v>0</v>
      </c>
      <c r="O338" s="3">
        <v>0</v>
      </c>
      <c r="P338" s="3">
        <v>0</v>
      </c>
      <c r="Q338" s="11">
        <v>46081</v>
      </c>
      <c r="R338" s="2">
        <v>320</v>
      </c>
      <c r="S338" s="1" t="s">
        <v>16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1</v>
      </c>
      <c r="AD338" t="b">
        <f>COUNTIF(CategoryLists!$A:$A,A338)&gt;0</f>
        <v>1</v>
      </c>
    </row>
    <row r="339" spans="1:30" x14ac:dyDescent="0.25">
      <c r="A339" s="1" t="s">
        <v>688</v>
      </c>
      <c r="B339" s="1" t="s">
        <v>689</v>
      </c>
      <c r="C339" s="1" t="s">
        <v>24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3">
        <v>0</v>
      </c>
      <c r="K339" s="2">
        <v>0</v>
      </c>
      <c r="L339" s="3">
        <v>0</v>
      </c>
      <c r="M339" s="3">
        <v>0</v>
      </c>
      <c r="N339" s="2">
        <v>0</v>
      </c>
      <c r="O339" s="3">
        <v>0</v>
      </c>
      <c r="P339" s="3">
        <v>0</v>
      </c>
      <c r="Q339" s="11">
        <v>46081</v>
      </c>
      <c r="R339" s="2">
        <v>320</v>
      </c>
      <c r="S339" s="1">
        <v>687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1</v>
      </c>
      <c r="AD339" t="b">
        <f>COUNTIF(CategoryLists!$A:$A,A339)&gt;0</f>
        <v>1</v>
      </c>
    </row>
    <row r="340" spans="1:30" x14ac:dyDescent="0.25">
      <c r="A340" s="1" t="s">
        <v>690</v>
      </c>
      <c r="B340" s="1" t="s">
        <v>691</v>
      </c>
      <c r="C340" s="1" t="s">
        <v>27</v>
      </c>
      <c r="D340" s="2">
        <v>3279</v>
      </c>
      <c r="E340" s="2">
        <v>450</v>
      </c>
      <c r="F340" s="2">
        <v>525</v>
      </c>
      <c r="G340" s="2">
        <v>500</v>
      </c>
      <c r="H340" s="2">
        <v>491.66660000000002</v>
      </c>
      <c r="I340" s="3">
        <v>6.6691000000000003</v>
      </c>
      <c r="J340" s="3">
        <v>200.07560000000001</v>
      </c>
      <c r="K340" s="2">
        <v>576</v>
      </c>
      <c r="L340" s="3">
        <v>5.6927000000000003</v>
      </c>
      <c r="M340" s="3">
        <v>170.78120000000001</v>
      </c>
      <c r="N340" s="2">
        <v>450</v>
      </c>
      <c r="O340" s="3">
        <v>6.8006000000000002</v>
      </c>
      <c r="P340" s="3">
        <v>204.02699999999999</v>
      </c>
      <c r="Q340" s="11" t="s">
        <v>16</v>
      </c>
      <c r="R340" s="2" t="s">
        <v>16</v>
      </c>
      <c r="S340" s="1" t="s">
        <v>16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0</v>
      </c>
      <c r="AD340" t="b">
        <f>COUNTIF(CategoryLists!$A:$A,A340)&gt;0</f>
        <v>1</v>
      </c>
    </row>
    <row r="341" spans="1:30" x14ac:dyDescent="0.25">
      <c r="A341" s="1" t="s">
        <v>692</v>
      </c>
      <c r="B341" s="1" t="s">
        <v>693</v>
      </c>
      <c r="C341" s="1" t="s">
        <v>27</v>
      </c>
      <c r="D341" s="2">
        <v>2500</v>
      </c>
      <c r="E341" s="2">
        <v>1400</v>
      </c>
      <c r="F341" s="2">
        <v>2625</v>
      </c>
      <c r="G341" s="2">
        <v>2275</v>
      </c>
      <c r="H341" s="2">
        <v>2100</v>
      </c>
      <c r="I341" s="3">
        <v>1.1903999999999999</v>
      </c>
      <c r="J341" s="3">
        <v>35.714199999999998</v>
      </c>
      <c r="K341" s="2">
        <v>700</v>
      </c>
      <c r="L341" s="3">
        <v>3.5714000000000001</v>
      </c>
      <c r="M341" s="3">
        <v>107.143</v>
      </c>
      <c r="N341" s="2">
        <v>1875</v>
      </c>
      <c r="O341" s="3">
        <v>1.2444</v>
      </c>
      <c r="P341" s="3">
        <v>37.333300000000001</v>
      </c>
      <c r="Q341" s="11" t="s">
        <v>16</v>
      </c>
      <c r="R341" s="2" t="s">
        <v>16</v>
      </c>
      <c r="S341" s="1">
        <v>12000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0</v>
      </c>
      <c r="AD341" t="b">
        <f>COUNTIF(CategoryLists!$A:$A,A341)&gt;0</f>
        <v>1</v>
      </c>
    </row>
    <row r="342" spans="1:30" x14ac:dyDescent="0.25">
      <c r="A342" s="1" t="s">
        <v>694</v>
      </c>
      <c r="B342" s="1" t="s">
        <v>695</v>
      </c>
      <c r="C342" s="1" t="s">
        <v>27</v>
      </c>
      <c r="D342" s="2">
        <v>309.39010000000002</v>
      </c>
      <c r="E342" s="2">
        <v>283.31950000000001</v>
      </c>
      <c r="F342" s="2">
        <v>289.29919999999998</v>
      </c>
      <c r="G342" s="2">
        <v>273.15980000000002</v>
      </c>
      <c r="H342" s="2">
        <v>281.92610000000002</v>
      </c>
      <c r="I342" s="3">
        <v>1.0973999999999999</v>
      </c>
      <c r="J342" s="3">
        <v>32.922499999999999</v>
      </c>
      <c r="K342" s="2">
        <v>153.53980000000001</v>
      </c>
      <c r="L342" s="3">
        <v>2.0150000000000001</v>
      </c>
      <c r="M342" s="3">
        <v>60.452500000000001</v>
      </c>
      <c r="N342" s="2">
        <v>65.909899999999993</v>
      </c>
      <c r="O342" s="3">
        <v>4.3810000000000002</v>
      </c>
      <c r="P342" s="3">
        <v>131.43719999999999</v>
      </c>
      <c r="Q342" s="11" t="s">
        <v>16</v>
      </c>
      <c r="R342" s="2" t="s">
        <v>16</v>
      </c>
      <c r="S342" s="1" t="s">
        <v>16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0</v>
      </c>
      <c r="AD342" t="b">
        <f>COUNTIF(CategoryLists!$A:$A,A342)&gt;0</f>
        <v>1</v>
      </c>
    </row>
    <row r="343" spans="1:30" x14ac:dyDescent="0.25">
      <c r="A343" s="1" t="s">
        <v>696</v>
      </c>
      <c r="B343" s="1" t="s">
        <v>697</v>
      </c>
      <c r="C343" s="1" t="s">
        <v>27</v>
      </c>
      <c r="D343" s="2">
        <v>741.48009999999999</v>
      </c>
      <c r="E343" s="2">
        <v>131.2698</v>
      </c>
      <c r="F343" s="2">
        <v>168.38</v>
      </c>
      <c r="G343" s="2">
        <v>119.7598</v>
      </c>
      <c r="H343" s="2">
        <v>139.8032</v>
      </c>
      <c r="I343" s="3">
        <v>5.3037000000000001</v>
      </c>
      <c r="J343" s="3">
        <v>159.11240000000001</v>
      </c>
      <c r="K343" s="2">
        <v>80.799700000000001</v>
      </c>
      <c r="L343" s="3">
        <v>9.1767000000000003</v>
      </c>
      <c r="M343" s="3">
        <v>275.30540000000002</v>
      </c>
      <c r="N343" s="2">
        <v>138.81979999999999</v>
      </c>
      <c r="O343" s="3">
        <v>4.9850000000000003</v>
      </c>
      <c r="P343" s="3">
        <v>149.5582</v>
      </c>
      <c r="Q343" s="11" t="s">
        <v>16</v>
      </c>
      <c r="R343" s="2" t="s">
        <v>16</v>
      </c>
      <c r="S343" s="1" t="s">
        <v>16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  <c r="AD343" t="b">
        <f>COUNTIF(CategoryLists!$A:$A,A343)&gt;0</f>
        <v>1</v>
      </c>
    </row>
    <row r="344" spans="1:30" x14ac:dyDescent="0.25">
      <c r="A344" s="1" t="s">
        <v>698</v>
      </c>
      <c r="B344" s="1" t="s">
        <v>699</v>
      </c>
      <c r="C344" s="1" t="s">
        <v>53</v>
      </c>
      <c r="D344" s="2">
        <v>11</v>
      </c>
      <c r="E344" s="2">
        <v>9</v>
      </c>
      <c r="F344" s="2">
        <v>3</v>
      </c>
      <c r="G344" s="2">
        <v>17</v>
      </c>
      <c r="H344" s="2">
        <v>9.6666000000000007</v>
      </c>
      <c r="I344" s="3">
        <v>1.1378999999999999</v>
      </c>
      <c r="J344" s="3">
        <v>34.1402</v>
      </c>
      <c r="K344" s="2">
        <v>19</v>
      </c>
      <c r="L344" s="3">
        <v>0.57889999999999997</v>
      </c>
      <c r="M344" s="3">
        <v>17.369299999999999</v>
      </c>
      <c r="N344" s="2">
        <v>11</v>
      </c>
      <c r="O344" s="3">
        <v>0.93330000000000002</v>
      </c>
      <c r="P344" s="3">
        <v>28.004000000000001</v>
      </c>
      <c r="Q344" s="11" t="s">
        <v>16</v>
      </c>
      <c r="R344" s="2" t="s">
        <v>16</v>
      </c>
      <c r="S344" s="1" t="s">
        <v>16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  <c r="AD344" t="b">
        <f>COUNTIF(CategoryLists!$A:$A,A344)&gt;0</f>
        <v>1</v>
      </c>
    </row>
    <row r="345" spans="1:30" x14ac:dyDescent="0.25">
      <c r="A345" s="1" t="s">
        <v>700</v>
      </c>
      <c r="B345" s="1" t="s">
        <v>701</v>
      </c>
      <c r="C345" s="1" t="s">
        <v>53</v>
      </c>
      <c r="D345" s="2">
        <v>0</v>
      </c>
      <c r="E345" s="2">
        <v>21</v>
      </c>
      <c r="F345" s="2">
        <v>4</v>
      </c>
      <c r="G345" s="2">
        <v>2</v>
      </c>
      <c r="H345" s="2">
        <v>9</v>
      </c>
      <c r="I345" s="3">
        <v>0</v>
      </c>
      <c r="J345" s="3">
        <v>0</v>
      </c>
      <c r="K345" s="2">
        <v>37</v>
      </c>
      <c r="L345" s="3">
        <v>0</v>
      </c>
      <c r="M345" s="3">
        <v>0</v>
      </c>
      <c r="N345" s="2">
        <v>13</v>
      </c>
      <c r="O345" s="3">
        <v>0</v>
      </c>
      <c r="P345" s="3">
        <v>0</v>
      </c>
      <c r="Q345" s="11" t="s">
        <v>16</v>
      </c>
      <c r="R345" s="2" t="s">
        <v>16</v>
      </c>
      <c r="S345" s="1" t="s">
        <v>16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1</v>
      </c>
      <c r="AD345" t="b">
        <f>COUNTIF(CategoryLists!$A:$A,A345)&gt;0</f>
        <v>1</v>
      </c>
    </row>
    <row r="346" spans="1:30" x14ac:dyDescent="0.25">
      <c r="A346" s="1" t="s">
        <v>702</v>
      </c>
      <c r="B346" s="1" t="s">
        <v>703</v>
      </c>
      <c r="C346" s="1" t="s">
        <v>53</v>
      </c>
      <c r="D346" s="2">
        <v>18</v>
      </c>
      <c r="E346" s="2">
        <v>4</v>
      </c>
      <c r="F346" s="2">
        <v>0</v>
      </c>
      <c r="G346" s="2">
        <v>0</v>
      </c>
      <c r="H346" s="2">
        <v>4</v>
      </c>
      <c r="I346" s="3">
        <v>4.5</v>
      </c>
      <c r="J346" s="3">
        <v>135.03370000000001</v>
      </c>
      <c r="K346" s="2">
        <v>0</v>
      </c>
      <c r="L346" s="3">
        <v>0</v>
      </c>
      <c r="M346" s="3">
        <v>0</v>
      </c>
      <c r="N346" s="2">
        <v>4</v>
      </c>
      <c r="O346" s="3">
        <v>4.1999000000000004</v>
      </c>
      <c r="P346" s="3">
        <v>126.0504</v>
      </c>
      <c r="Q346" s="11" t="s">
        <v>16</v>
      </c>
      <c r="R346" s="2" t="s">
        <v>16</v>
      </c>
      <c r="S346" s="1" t="s">
        <v>16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0</v>
      </c>
      <c r="AD346" t="b">
        <f>COUNTIF(CategoryLists!$A:$A,A346)&gt;0</f>
        <v>0</v>
      </c>
    </row>
    <row r="347" spans="1:30" x14ac:dyDescent="0.25">
      <c r="A347" s="1" t="s">
        <v>704</v>
      </c>
      <c r="B347" s="1" t="s">
        <v>705</v>
      </c>
      <c r="C347" s="1" t="s">
        <v>27</v>
      </c>
      <c r="D347" s="2">
        <v>156.58000000000001</v>
      </c>
      <c r="E347" s="2">
        <v>0</v>
      </c>
      <c r="F347" s="2">
        <v>1</v>
      </c>
      <c r="G347" s="2">
        <v>236.22989999999999</v>
      </c>
      <c r="H347" s="2">
        <v>118.61490000000001</v>
      </c>
      <c r="I347" s="3">
        <v>1.32</v>
      </c>
      <c r="J347" s="3">
        <v>39.602400000000003</v>
      </c>
      <c r="K347" s="2">
        <v>0</v>
      </c>
      <c r="L347" s="3">
        <v>0</v>
      </c>
      <c r="M347" s="3">
        <v>0</v>
      </c>
      <c r="N347" s="2">
        <v>206.19</v>
      </c>
      <c r="O347" s="3">
        <v>0.7087</v>
      </c>
      <c r="P347" s="3">
        <v>21.263100000000001</v>
      </c>
      <c r="Q347" s="11" t="s">
        <v>16</v>
      </c>
      <c r="R347" s="2" t="s">
        <v>16</v>
      </c>
      <c r="S347" s="1" t="s">
        <v>16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0</v>
      </c>
      <c r="AD347" t="b">
        <f>COUNTIF(CategoryLists!$A:$A,A347)&gt;0</f>
        <v>1</v>
      </c>
    </row>
    <row r="348" spans="1:30" x14ac:dyDescent="0.25">
      <c r="A348" s="1" t="s">
        <v>1926</v>
      </c>
      <c r="B348" s="1" t="s">
        <v>1927</v>
      </c>
      <c r="C348" s="1" t="s">
        <v>53</v>
      </c>
      <c r="D348" s="2">
        <v>17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3">
        <v>0</v>
      </c>
      <c r="K348" s="2">
        <v>0</v>
      </c>
      <c r="L348" s="3">
        <v>0</v>
      </c>
      <c r="M348" s="3">
        <v>0</v>
      </c>
      <c r="N348" s="2">
        <v>3</v>
      </c>
      <c r="O348" s="3">
        <v>5.2887000000000004</v>
      </c>
      <c r="P348" s="3">
        <v>158.73009999999999</v>
      </c>
      <c r="Q348" s="11" t="s">
        <v>16</v>
      </c>
      <c r="R348" s="2" t="s">
        <v>16</v>
      </c>
      <c r="S348" s="1" t="s">
        <v>16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0</v>
      </c>
      <c r="AD348" t="b">
        <f>COUNTIF(CategoryLists!$A:$A,A348)&gt;0</f>
        <v>0</v>
      </c>
    </row>
    <row r="349" spans="1:30" x14ac:dyDescent="0.25">
      <c r="A349" s="1" t="s">
        <v>706</v>
      </c>
      <c r="B349" s="1" t="s">
        <v>707</v>
      </c>
      <c r="C349" s="1" t="s">
        <v>27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3">
        <v>0</v>
      </c>
      <c r="K349" s="2">
        <v>0</v>
      </c>
      <c r="L349" s="3">
        <v>0</v>
      </c>
      <c r="M349" s="3">
        <v>0</v>
      </c>
      <c r="N349" s="2">
        <v>0</v>
      </c>
      <c r="O349" s="3">
        <v>0</v>
      </c>
      <c r="P349" s="3">
        <v>0</v>
      </c>
      <c r="Q349" s="11">
        <v>46024</v>
      </c>
      <c r="R349" s="2">
        <v>8563.85</v>
      </c>
      <c r="S349" s="1">
        <v>61.61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1</v>
      </c>
      <c r="AD349" t="b">
        <f>COUNTIF(CategoryLists!$A:$A,A349)&gt;0</f>
        <v>0</v>
      </c>
    </row>
    <row r="350" spans="1:30" x14ac:dyDescent="0.25">
      <c r="A350" s="1" t="s">
        <v>708</v>
      </c>
      <c r="B350" s="1" t="s">
        <v>709</v>
      </c>
      <c r="C350" s="1" t="s">
        <v>27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0</v>
      </c>
      <c r="L350" s="3">
        <v>0</v>
      </c>
      <c r="M350" s="3">
        <v>0</v>
      </c>
      <c r="N350" s="2">
        <v>0</v>
      </c>
      <c r="O350" s="3">
        <v>0</v>
      </c>
      <c r="P350" s="3">
        <v>0</v>
      </c>
      <c r="Q350" s="11">
        <v>45631</v>
      </c>
      <c r="R350" s="2">
        <v>6000</v>
      </c>
      <c r="S350" s="1">
        <v>14070.46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1</v>
      </c>
      <c r="AD350" t="b">
        <f>COUNTIF(CategoryLists!$A:$A,A350)&gt;0</f>
        <v>0</v>
      </c>
    </row>
    <row r="351" spans="1:30" x14ac:dyDescent="0.25">
      <c r="A351" s="1" t="s">
        <v>710</v>
      </c>
      <c r="B351" s="1" t="s">
        <v>711</v>
      </c>
      <c r="C351" s="1" t="s">
        <v>27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0</v>
      </c>
      <c r="L351" s="3">
        <v>0</v>
      </c>
      <c r="M351" s="3">
        <v>0</v>
      </c>
      <c r="N351" s="2">
        <v>0</v>
      </c>
      <c r="O351" s="3">
        <v>0</v>
      </c>
      <c r="P351" s="3">
        <v>0</v>
      </c>
      <c r="Q351" s="11">
        <v>45631</v>
      </c>
      <c r="R351" s="2">
        <v>2000</v>
      </c>
      <c r="S351" s="1">
        <v>1006.3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1</v>
      </c>
      <c r="AD351" t="b">
        <f>COUNTIF(CategoryLists!$A:$A,A351)&gt;0</f>
        <v>0</v>
      </c>
    </row>
    <row r="352" spans="1:30" x14ac:dyDescent="0.25">
      <c r="A352" s="1" t="s">
        <v>712</v>
      </c>
      <c r="B352" s="1" t="s">
        <v>713</v>
      </c>
      <c r="C352" s="1" t="s">
        <v>27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0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11">
        <v>45631</v>
      </c>
      <c r="R352" s="2">
        <v>2000</v>
      </c>
      <c r="S352" s="1">
        <v>2000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1</v>
      </c>
      <c r="AD352" t="b">
        <f>COUNTIF(CategoryLists!$A:$A,A352)&gt;0</f>
        <v>0</v>
      </c>
    </row>
    <row r="353" spans="1:30" x14ac:dyDescent="0.25">
      <c r="A353" s="1" t="s">
        <v>714</v>
      </c>
      <c r="B353" s="1" t="s">
        <v>715</v>
      </c>
      <c r="C353" s="1" t="s">
        <v>27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0</v>
      </c>
      <c r="L353" s="3">
        <v>0</v>
      </c>
      <c r="M353" s="3">
        <v>0</v>
      </c>
      <c r="N353" s="2">
        <v>0</v>
      </c>
      <c r="O353" s="3">
        <v>0</v>
      </c>
      <c r="P353" s="3">
        <v>0</v>
      </c>
      <c r="Q353" s="11">
        <v>45631</v>
      </c>
      <c r="R353" s="2">
        <v>993.7</v>
      </c>
      <c r="S353" s="1">
        <v>1000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1</v>
      </c>
      <c r="AD353" t="b">
        <f>COUNTIF(CategoryLists!$A:$A,A353)&gt;0</f>
        <v>0</v>
      </c>
    </row>
    <row r="354" spans="1:30" x14ac:dyDescent="0.25">
      <c r="A354" s="1" t="s">
        <v>716</v>
      </c>
      <c r="B354" s="1" t="s">
        <v>717</v>
      </c>
      <c r="C354" s="1" t="s">
        <v>27</v>
      </c>
      <c r="D354" s="2">
        <v>9.42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6410.8805000000002</v>
      </c>
      <c r="L354" s="3">
        <v>1.4E-3</v>
      </c>
      <c r="M354" s="3">
        <v>4.3999999999999997E-2</v>
      </c>
      <c r="N354" s="2">
        <v>0</v>
      </c>
      <c r="O354" s="3">
        <v>0</v>
      </c>
      <c r="P354" s="3">
        <v>0</v>
      </c>
      <c r="Q354" s="11">
        <v>45964</v>
      </c>
      <c r="R354" s="2">
        <v>2504.7800000000002</v>
      </c>
      <c r="S354" s="1">
        <v>500.8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0</v>
      </c>
      <c r="AD354" t="b">
        <f>COUNTIF(CategoryLists!$A:$A,A354)&gt;0</f>
        <v>0</v>
      </c>
    </row>
    <row r="355" spans="1:30" x14ac:dyDescent="0.25">
      <c r="A355" s="1" t="s">
        <v>718</v>
      </c>
      <c r="B355" s="1" t="s">
        <v>719</v>
      </c>
      <c r="C355" s="1" t="s">
        <v>27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24</v>
      </c>
      <c r="L355" s="3">
        <v>0</v>
      </c>
      <c r="M355" s="3">
        <v>0</v>
      </c>
      <c r="N355" s="2">
        <v>0</v>
      </c>
      <c r="O355" s="3">
        <v>0</v>
      </c>
      <c r="P355" s="3">
        <v>0</v>
      </c>
      <c r="Q355" s="11">
        <v>45862</v>
      </c>
      <c r="R355" s="2">
        <v>310</v>
      </c>
      <c r="S355" s="1">
        <v>20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1</v>
      </c>
      <c r="AD355" t="b">
        <f>COUNTIF(CategoryLists!$A:$A,A355)&gt;0</f>
        <v>0</v>
      </c>
    </row>
    <row r="356" spans="1:30" x14ac:dyDescent="0.25">
      <c r="A356" s="1" t="s">
        <v>720</v>
      </c>
      <c r="B356" s="1" t="s">
        <v>721</v>
      </c>
      <c r="C356" s="1" t="s">
        <v>53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0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 t="s">
        <v>16</v>
      </c>
      <c r="R356" s="2" t="s">
        <v>16</v>
      </c>
      <c r="S356" s="1" t="s">
        <v>16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  <c r="AD356" t="b">
        <f>COUNTIF(CategoryLists!$A:$A,A356)&gt;0</f>
        <v>0</v>
      </c>
    </row>
    <row r="357" spans="1:30" x14ac:dyDescent="0.25">
      <c r="A357" s="1" t="s">
        <v>722</v>
      </c>
      <c r="B357" s="1" t="s">
        <v>723</v>
      </c>
      <c r="C357" s="1" t="s">
        <v>53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3</v>
      </c>
      <c r="L357" s="3">
        <v>0</v>
      </c>
      <c r="M357" s="3">
        <v>0</v>
      </c>
      <c r="N357" s="2">
        <v>0</v>
      </c>
      <c r="O357" s="3">
        <v>0</v>
      </c>
      <c r="P357" s="3">
        <v>0</v>
      </c>
      <c r="Q357" s="11" t="s">
        <v>16</v>
      </c>
      <c r="R357" s="2" t="s">
        <v>16</v>
      </c>
      <c r="S357" s="1" t="s">
        <v>16</v>
      </c>
      <c r="T357" t="b">
        <f>COUNTIF(CategoryLists!$B:$B,A357)&gt;0</f>
        <v>0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1</v>
      </c>
      <c r="AD357" t="b">
        <f>COUNTIF(CategoryLists!$A:$A,A357)&gt;0</f>
        <v>0</v>
      </c>
    </row>
    <row r="358" spans="1:30" x14ac:dyDescent="0.25">
      <c r="A358" s="1" t="s">
        <v>724</v>
      </c>
      <c r="B358" s="1" t="s">
        <v>725</v>
      </c>
      <c r="C358" s="1" t="s">
        <v>24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0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>
        <v>45343</v>
      </c>
      <c r="R358" s="2">
        <v>30</v>
      </c>
      <c r="S358" s="1" t="s">
        <v>16</v>
      </c>
      <c r="T358" t="b">
        <f>COUNTIF(CategoryLists!$B:$B,A358)&gt;0</f>
        <v>0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  <c r="AD358" t="b">
        <f>COUNTIF(CategoryLists!$A:$A,A358)&gt;0</f>
        <v>0</v>
      </c>
    </row>
    <row r="359" spans="1:30" x14ac:dyDescent="0.25">
      <c r="A359" s="1" t="s">
        <v>726</v>
      </c>
      <c r="B359" s="1" t="s">
        <v>727</v>
      </c>
      <c r="C359" s="1" t="s">
        <v>24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>
        <v>45343</v>
      </c>
      <c r="R359" s="2">
        <v>30</v>
      </c>
      <c r="S359" s="1" t="s">
        <v>16</v>
      </c>
      <c r="T359" t="b">
        <f>COUNTIF(CategoryLists!$B:$B,A359)&gt;0</f>
        <v>0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  <c r="AD359" t="b">
        <f>COUNTIF(CategoryLists!$A:$A,A359)&gt;0</f>
        <v>0</v>
      </c>
    </row>
    <row r="360" spans="1:30" x14ac:dyDescent="0.25">
      <c r="A360" s="1" t="s">
        <v>728</v>
      </c>
      <c r="B360" s="1" t="s">
        <v>729</v>
      </c>
      <c r="C360" s="1" t="s">
        <v>24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3">
        <v>0</v>
      </c>
      <c r="K360" s="2">
        <v>0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>
        <v>45343</v>
      </c>
      <c r="R360" s="2">
        <v>30</v>
      </c>
      <c r="S360" s="1">
        <v>5</v>
      </c>
      <c r="T360" t="b">
        <f>COUNTIF(CategoryLists!$B:$B,A360)&gt;0</f>
        <v>0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  <c r="AD360" t="b">
        <f>COUNTIF(CategoryLists!$A:$A,A360)&gt;0</f>
        <v>0</v>
      </c>
    </row>
    <row r="361" spans="1:30" x14ac:dyDescent="0.25">
      <c r="A361" s="1" t="s">
        <v>730</v>
      </c>
      <c r="B361" s="1" t="s">
        <v>731</v>
      </c>
      <c r="C361" s="1" t="s">
        <v>24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>
        <v>45549</v>
      </c>
      <c r="R361" s="2">
        <v>585</v>
      </c>
      <c r="S361" s="1">
        <v>225</v>
      </c>
      <c r="T361" t="b">
        <f>COUNTIF(CategoryLists!$B:$B,A361)&gt;0</f>
        <v>1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  <c r="AD361" t="b">
        <f>COUNTIF(CategoryLists!$A:$A,A361)&gt;0</f>
        <v>0</v>
      </c>
    </row>
    <row r="362" spans="1:30" x14ac:dyDescent="0.25">
      <c r="A362" s="1" t="s">
        <v>732</v>
      </c>
      <c r="B362" s="1" t="s">
        <v>733</v>
      </c>
      <c r="C362" s="1" t="s">
        <v>24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3">
        <v>0</v>
      </c>
      <c r="K362" s="2">
        <v>0</v>
      </c>
      <c r="L362" s="3">
        <v>0</v>
      </c>
      <c r="M362" s="3">
        <v>0</v>
      </c>
      <c r="N362" s="2">
        <v>0</v>
      </c>
      <c r="O362" s="3">
        <v>0</v>
      </c>
      <c r="P362" s="3">
        <v>0</v>
      </c>
      <c r="Q362" s="11">
        <v>45549</v>
      </c>
      <c r="R362" s="2">
        <v>1120</v>
      </c>
      <c r="S362" s="1">
        <v>225</v>
      </c>
      <c r="T362" t="b">
        <f>COUNTIF(CategoryLists!$B:$B,A362)&gt;0</f>
        <v>1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1</v>
      </c>
      <c r="AD362" t="b">
        <f>COUNTIF(CategoryLists!$A:$A,A362)&gt;0</f>
        <v>0</v>
      </c>
    </row>
    <row r="363" spans="1:30" x14ac:dyDescent="0.25">
      <c r="A363" s="1" t="s">
        <v>734</v>
      </c>
      <c r="B363" s="1" t="s">
        <v>735</v>
      </c>
      <c r="C363" s="1" t="s">
        <v>53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3">
        <v>0</v>
      </c>
      <c r="K363" s="2">
        <v>0</v>
      </c>
      <c r="L363" s="3">
        <v>0</v>
      </c>
      <c r="M363" s="3">
        <v>0</v>
      </c>
      <c r="N363" s="2">
        <v>0</v>
      </c>
      <c r="O363" s="3">
        <v>0</v>
      </c>
      <c r="P363" s="3">
        <v>0</v>
      </c>
      <c r="Q363" s="11" t="s">
        <v>16</v>
      </c>
      <c r="R363" s="2" t="s">
        <v>16</v>
      </c>
      <c r="S363" s="1" t="s">
        <v>16</v>
      </c>
      <c r="T363" t="b">
        <f>COUNTIF(CategoryLists!$B:$B,A363)&gt;0</f>
        <v>0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1</v>
      </c>
      <c r="AD363" t="b">
        <f>COUNTIF(CategoryLists!$A:$A,A363)&gt;0</f>
        <v>0</v>
      </c>
    </row>
    <row r="364" spans="1:30" x14ac:dyDescent="0.25">
      <c r="A364" s="1" t="s">
        <v>736</v>
      </c>
      <c r="B364" s="1" t="s">
        <v>737</v>
      </c>
      <c r="C364" s="1" t="s">
        <v>53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3">
        <v>0</v>
      </c>
      <c r="K364" s="2">
        <v>0</v>
      </c>
      <c r="L364" s="3">
        <v>0</v>
      </c>
      <c r="M364" s="3">
        <v>0</v>
      </c>
      <c r="N364" s="2">
        <v>0</v>
      </c>
      <c r="O364" s="3">
        <v>0</v>
      </c>
      <c r="P364" s="3">
        <v>0</v>
      </c>
      <c r="Q364" s="11" t="s">
        <v>16</v>
      </c>
      <c r="R364" s="2" t="s">
        <v>16</v>
      </c>
      <c r="S364" s="1" t="s">
        <v>16</v>
      </c>
      <c r="T364" t="b">
        <f>COUNTIF(CategoryLists!$B:$B,A364)&gt;0</f>
        <v>0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1</v>
      </c>
      <c r="AD364" t="b">
        <f>COUNTIF(CategoryLists!$A:$A,A364)&gt;0</f>
        <v>0</v>
      </c>
    </row>
    <row r="365" spans="1:30" x14ac:dyDescent="0.25">
      <c r="A365" s="1" t="s">
        <v>738</v>
      </c>
      <c r="B365" s="1" t="s">
        <v>739</v>
      </c>
      <c r="C365" s="1" t="s">
        <v>53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3">
        <v>0</v>
      </c>
      <c r="K365" s="2">
        <v>10</v>
      </c>
      <c r="L365" s="3">
        <v>0</v>
      </c>
      <c r="M365" s="3">
        <v>0</v>
      </c>
      <c r="N365" s="2">
        <v>0</v>
      </c>
      <c r="O365" s="3">
        <v>0</v>
      </c>
      <c r="P365" s="3">
        <v>0</v>
      </c>
      <c r="Q365" s="11" t="s">
        <v>16</v>
      </c>
      <c r="R365" s="2" t="s">
        <v>16</v>
      </c>
      <c r="S365" s="1" t="s">
        <v>16</v>
      </c>
      <c r="T365" t="b">
        <f>COUNTIF(CategoryLists!$B:$B,A365)&gt;0</f>
        <v>0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1</v>
      </c>
      <c r="AD365" t="b">
        <f>COUNTIF(CategoryLists!$A:$A,A365)&gt;0</f>
        <v>0</v>
      </c>
    </row>
    <row r="366" spans="1:30" x14ac:dyDescent="0.25">
      <c r="A366" s="1" t="s">
        <v>740</v>
      </c>
      <c r="B366" s="1" t="s">
        <v>741</v>
      </c>
      <c r="C366" s="1" t="s">
        <v>742</v>
      </c>
      <c r="D366" s="2">
        <v>982</v>
      </c>
      <c r="E366" s="2">
        <v>219</v>
      </c>
      <c r="F366" s="2">
        <v>259</v>
      </c>
      <c r="G366" s="2">
        <v>219</v>
      </c>
      <c r="H366" s="2">
        <v>232.33330000000001</v>
      </c>
      <c r="I366" s="3">
        <v>4.2266000000000004</v>
      </c>
      <c r="J366" s="3">
        <v>126.8013</v>
      </c>
      <c r="K366" s="2">
        <v>181</v>
      </c>
      <c r="L366" s="3">
        <v>5.4253999999999998</v>
      </c>
      <c r="M366" s="3">
        <v>162.76329999999999</v>
      </c>
      <c r="N366" s="2">
        <v>187</v>
      </c>
      <c r="O366" s="3">
        <v>4.9009999999999998</v>
      </c>
      <c r="P366" s="3">
        <v>147.03899999999999</v>
      </c>
      <c r="Q366" s="11" t="s">
        <v>16</v>
      </c>
      <c r="R366" s="2" t="s">
        <v>16</v>
      </c>
      <c r="S366" s="1" t="s">
        <v>16</v>
      </c>
      <c r="T366" t="b">
        <f>COUNTIF(CategoryLists!$B:$B,A366)&gt;0</f>
        <v>1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0</v>
      </c>
      <c r="AD366" t="b">
        <f>COUNTIF(CategoryLists!$A:$A,A366)&gt;0</f>
        <v>0</v>
      </c>
    </row>
    <row r="367" spans="1:30" x14ac:dyDescent="0.25">
      <c r="A367" s="1" t="s">
        <v>743</v>
      </c>
      <c r="B367" s="1" t="s">
        <v>744</v>
      </c>
      <c r="C367" s="1" t="s">
        <v>742</v>
      </c>
      <c r="D367" s="2">
        <v>14370</v>
      </c>
      <c r="E367" s="2">
        <v>1006</v>
      </c>
      <c r="F367" s="2">
        <v>877</v>
      </c>
      <c r="G367" s="2">
        <v>906</v>
      </c>
      <c r="H367" s="2">
        <v>929.66660000000002</v>
      </c>
      <c r="I367" s="3">
        <v>15.457100000000001</v>
      </c>
      <c r="J367" s="3">
        <v>463.71589999999998</v>
      </c>
      <c r="K367" s="2">
        <v>919</v>
      </c>
      <c r="L367" s="3">
        <v>15.6365</v>
      </c>
      <c r="M367" s="3">
        <v>469.09730000000002</v>
      </c>
      <c r="N367" s="2">
        <v>722</v>
      </c>
      <c r="O367" s="3">
        <v>18.575500000000002</v>
      </c>
      <c r="P367" s="3">
        <v>557.28560000000004</v>
      </c>
      <c r="Q367" s="11">
        <v>46141</v>
      </c>
      <c r="R367" s="2">
        <v>18600</v>
      </c>
      <c r="S367" s="1">
        <v>13020</v>
      </c>
      <c r="T367" t="b">
        <f>COUNTIF(CategoryLists!$B:$B,A367)&gt;0</f>
        <v>1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0</v>
      </c>
      <c r="AD367" t="b">
        <f>COUNTIF(CategoryLists!$A:$A,A367)&gt;0</f>
        <v>0</v>
      </c>
    </row>
    <row r="368" spans="1:30" x14ac:dyDescent="0.25">
      <c r="A368" s="1" t="s">
        <v>745</v>
      </c>
      <c r="B368" s="1" t="s">
        <v>746</v>
      </c>
      <c r="C368" s="1" t="s">
        <v>24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3">
        <v>0</v>
      </c>
      <c r="K368" s="2">
        <v>0</v>
      </c>
      <c r="L368" s="3">
        <v>0</v>
      </c>
      <c r="M368" s="3">
        <v>0</v>
      </c>
      <c r="N368" s="2">
        <v>0</v>
      </c>
      <c r="O368" s="3">
        <v>0</v>
      </c>
      <c r="P368" s="3">
        <v>0</v>
      </c>
      <c r="Q368" s="11">
        <v>45549</v>
      </c>
      <c r="R368" s="2">
        <v>195</v>
      </c>
      <c r="S368" s="1" t="s">
        <v>16</v>
      </c>
      <c r="T368" t="b">
        <f>COUNTIF(CategoryLists!$B:$B,A368)&gt;0</f>
        <v>1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1</v>
      </c>
      <c r="AD368" t="b">
        <f>COUNTIF(CategoryLists!$A:$A,A368)&gt;0</f>
        <v>0</v>
      </c>
    </row>
    <row r="369" spans="1:30" x14ac:dyDescent="0.25">
      <c r="A369" s="1" t="s">
        <v>747</v>
      </c>
      <c r="B369" s="1" t="s">
        <v>748</v>
      </c>
      <c r="C369" s="1" t="s">
        <v>742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3">
        <v>0</v>
      </c>
      <c r="K369" s="2">
        <v>21</v>
      </c>
      <c r="L369" s="3">
        <v>0</v>
      </c>
      <c r="M369" s="3">
        <v>0</v>
      </c>
      <c r="N369" s="2">
        <v>0</v>
      </c>
      <c r="O369" s="3">
        <v>0</v>
      </c>
      <c r="P369" s="3">
        <v>0</v>
      </c>
      <c r="Q369" s="11" t="s">
        <v>16</v>
      </c>
      <c r="R369" s="2" t="s">
        <v>16</v>
      </c>
      <c r="S369" s="1">
        <v>5580</v>
      </c>
      <c r="T369" t="b">
        <f>COUNTIF(CategoryLists!$B:$B,A369)&gt;0</f>
        <v>1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1</v>
      </c>
      <c r="AD369" t="b">
        <f>COUNTIF(CategoryLists!$A:$A,A369)&gt;0</f>
        <v>0</v>
      </c>
    </row>
    <row r="370" spans="1:30" x14ac:dyDescent="0.25">
      <c r="A370" s="1" t="s">
        <v>749</v>
      </c>
      <c r="B370" s="1" t="s">
        <v>750</v>
      </c>
      <c r="C370" s="1" t="s">
        <v>19</v>
      </c>
      <c r="D370" s="2">
        <v>237</v>
      </c>
      <c r="E370" s="2">
        <v>413</v>
      </c>
      <c r="F370" s="2">
        <v>80</v>
      </c>
      <c r="G370" s="2">
        <v>556</v>
      </c>
      <c r="H370" s="2">
        <v>349.66660000000002</v>
      </c>
      <c r="I370" s="3">
        <v>0.67769999999999997</v>
      </c>
      <c r="J370" s="3">
        <v>20.3337</v>
      </c>
      <c r="K370" s="2">
        <v>734</v>
      </c>
      <c r="L370" s="3">
        <v>0.32279999999999998</v>
      </c>
      <c r="M370" s="3">
        <v>9.6866000000000003</v>
      </c>
      <c r="N370" s="2">
        <v>281</v>
      </c>
      <c r="O370" s="3">
        <v>0.78710000000000002</v>
      </c>
      <c r="P370" s="3">
        <v>23.615600000000001</v>
      </c>
      <c r="Q370" s="11">
        <v>46279</v>
      </c>
      <c r="R370" s="2">
        <v>240</v>
      </c>
      <c r="S370" s="1">
        <v>900</v>
      </c>
      <c r="T370" t="b">
        <f>COUNTIF(CategoryLists!$B:$B,A370)&gt;0</f>
        <v>0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0</v>
      </c>
      <c r="AD370" t="b">
        <f>COUNTIF(CategoryLists!$A:$A,A370)&gt;0</f>
        <v>0</v>
      </c>
    </row>
    <row r="371" spans="1:30" x14ac:dyDescent="0.25">
      <c r="A371" s="1" t="s">
        <v>751</v>
      </c>
      <c r="B371" s="1" t="s">
        <v>752</v>
      </c>
      <c r="C371" s="1" t="s">
        <v>19</v>
      </c>
      <c r="D371" s="2">
        <v>879</v>
      </c>
      <c r="E371" s="2">
        <v>348</v>
      </c>
      <c r="F371" s="2">
        <v>158</v>
      </c>
      <c r="G371" s="2">
        <v>1690</v>
      </c>
      <c r="H371" s="2">
        <v>732</v>
      </c>
      <c r="I371" s="3">
        <v>1.2008000000000001</v>
      </c>
      <c r="J371" s="3">
        <v>36.024500000000003</v>
      </c>
      <c r="K371" s="2">
        <v>78</v>
      </c>
      <c r="L371" s="3">
        <v>11.2692</v>
      </c>
      <c r="M371" s="3">
        <v>338.07690000000002</v>
      </c>
      <c r="N371" s="2">
        <v>127</v>
      </c>
      <c r="O371" s="3">
        <v>6.4596</v>
      </c>
      <c r="P371" s="3">
        <v>193.79580000000001</v>
      </c>
      <c r="Q371" s="11">
        <v>46279</v>
      </c>
      <c r="R371" s="2">
        <v>96</v>
      </c>
      <c r="S371" s="1" t="s">
        <v>16</v>
      </c>
      <c r="T371" t="b">
        <f>COUNTIF(CategoryLists!$B:$B,A371)&gt;0</f>
        <v>0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0</v>
      </c>
      <c r="AD371" t="b">
        <f>COUNTIF(CategoryLists!$A:$A,A371)&gt;0</f>
        <v>0</v>
      </c>
    </row>
    <row r="372" spans="1:30" x14ac:dyDescent="0.25">
      <c r="A372" s="1" t="s">
        <v>753</v>
      </c>
      <c r="B372" s="1" t="s">
        <v>754</v>
      </c>
      <c r="C372" s="1" t="s">
        <v>19</v>
      </c>
      <c r="D372" s="2">
        <v>861</v>
      </c>
      <c r="E372" s="2">
        <v>305</v>
      </c>
      <c r="F372" s="2">
        <v>824</v>
      </c>
      <c r="G372" s="2">
        <v>1990</v>
      </c>
      <c r="H372" s="2">
        <v>1039.6666</v>
      </c>
      <c r="I372" s="3">
        <v>0.82809999999999995</v>
      </c>
      <c r="J372" s="3">
        <v>24.8445</v>
      </c>
      <c r="K372" s="2">
        <v>53</v>
      </c>
      <c r="L372" s="3">
        <v>16.245200000000001</v>
      </c>
      <c r="M372" s="3">
        <v>487.3768</v>
      </c>
      <c r="N372" s="2">
        <v>538</v>
      </c>
      <c r="O372" s="3">
        <v>1.4936</v>
      </c>
      <c r="P372" s="3">
        <v>44.810600000000001</v>
      </c>
      <c r="Q372" s="11">
        <v>46279</v>
      </c>
      <c r="R372" s="2">
        <v>95</v>
      </c>
      <c r="S372" s="1">
        <v>681</v>
      </c>
      <c r="T372" t="b">
        <f>COUNTIF(CategoryLists!$B:$B,A372)&gt;0</f>
        <v>0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0</v>
      </c>
      <c r="AD372" t="b">
        <f>COUNTIF(CategoryLists!$A:$A,A372)&gt;0</f>
        <v>0</v>
      </c>
    </row>
    <row r="373" spans="1:30" x14ac:dyDescent="0.25">
      <c r="A373" s="1" t="s">
        <v>755</v>
      </c>
      <c r="B373" s="1" t="s">
        <v>756</v>
      </c>
      <c r="C373" s="1" t="s">
        <v>19</v>
      </c>
      <c r="D373" s="2">
        <v>17</v>
      </c>
      <c r="E373" s="2">
        <v>420</v>
      </c>
      <c r="F373" s="2">
        <v>2224</v>
      </c>
      <c r="G373" s="2">
        <v>1726</v>
      </c>
      <c r="H373" s="2">
        <v>1456.6666</v>
      </c>
      <c r="I373" s="3">
        <v>1.1599999999999999E-2</v>
      </c>
      <c r="J373" s="3">
        <v>0.35010000000000002</v>
      </c>
      <c r="K373" s="2">
        <v>245</v>
      </c>
      <c r="L373" s="3">
        <v>6.93E-2</v>
      </c>
      <c r="M373" s="3">
        <v>2.0815999999999999</v>
      </c>
      <c r="N373" s="2">
        <v>236</v>
      </c>
      <c r="O373" s="3">
        <v>6.7199999999999996E-2</v>
      </c>
      <c r="P373" s="3">
        <v>2.0169000000000001</v>
      </c>
      <c r="Q373" s="11">
        <v>46279</v>
      </c>
      <c r="R373" s="2">
        <v>240</v>
      </c>
      <c r="S373" s="1">
        <v>1800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  <c r="AD373" t="b">
        <f>COUNTIF(CategoryLists!$A:$A,A373)&gt;0</f>
        <v>0</v>
      </c>
    </row>
    <row r="374" spans="1:30" x14ac:dyDescent="0.25">
      <c r="A374" s="1" t="s">
        <v>757</v>
      </c>
      <c r="B374" s="1" t="s">
        <v>758</v>
      </c>
      <c r="C374" s="1" t="s">
        <v>19</v>
      </c>
      <c r="D374" s="2">
        <v>46</v>
      </c>
      <c r="E374" s="2">
        <v>43</v>
      </c>
      <c r="F374" s="2">
        <v>25</v>
      </c>
      <c r="G374" s="2">
        <v>51</v>
      </c>
      <c r="H374" s="2">
        <v>39.666600000000003</v>
      </c>
      <c r="I374" s="3">
        <v>1.1596</v>
      </c>
      <c r="J374" s="3">
        <v>34.790500000000002</v>
      </c>
      <c r="K374" s="2">
        <v>98</v>
      </c>
      <c r="L374" s="3">
        <v>0.46929999999999999</v>
      </c>
      <c r="M374" s="3">
        <v>14.081899999999999</v>
      </c>
      <c r="N374" s="2">
        <v>56</v>
      </c>
      <c r="O374" s="3">
        <v>0.76659999999999995</v>
      </c>
      <c r="P374" s="3">
        <v>23</v>
      </c>
      <c r="Q374" s="11">
        <v>45964</v>
      </c>
      <c r="R374" s="2">
        <v>36</v>
      </c>
      <c r="S374" s="1">
        <v>600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0</v>
      </c>
      <c r="AD374" t="b">
        <f>COUNTIF(CategoryLists!$A:$A,A374)&gt;0</f>
        <v>0</v>
      </c>
    </row>
    <row r="375" spans="1:30" x14ac:dyDescent="0.25">
      <c r="A375" s="1" t="s">
        <v>759</v>
      </c>
      <c r="B375" s="1" t="s">
        <v>760</v>
      </c>
      <c r="C375" s="1" t="s">
        <v>19</v>
      </c>
      <c r="D375" s="2">
        <v>0</v>
      </c>
      <c r="E375" s="2">
        <v>0</v>
      </c>
      <c r="F375" s="2">
        <v>3</v>
      </c>
      <c r="G375" s="2">
        <v>51</v>
      </c>
      <c r="H375" s="2">
        <v>27</v>
      </c>
      <c r="I375" s="3">
        <v>0</v>
      </c>
      <c r="J375" s="3">
        <v>0</v>
      </c>
      <c r="K375" s="2">
        <v>102</v>
      </c>
      <c r="L375" s="3">
        <v>0</v>
      </c>
      <c r="M375" s="3">
        <v>0</v>
      </c>
      <c r="N375" s="2">
        <v>56</v>
      </c>
      <c r="O375" s="3">
        <v>0</v>
      </c>
      <c r="P375" s="3">
        <v>0</v>
      </c>
      <c r="Q375" s="11">
        <v>45964</v>
      </c>
      <c r="R375" s="2">
        <v>36</v>
      </c>
      <c r="S375" s="1">
        <v>636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1</v>
      </c>
      <c r="AD375" t="b">
        <f>COUNTIF(CategoryLists!$A:$A,A375)&gt;0</f>
        <v>0</v>
      </c>
    </row>
    <row r="376" spans="1:30" x14ac:dyDescent="0.25">
      <c r="A376" s="1" t="s">
        <v>761</v>
      </c>
      <c r="B376" s="1" t="s">
        <v>762</v>
      </c>
      <c r="C376" s="1" t="s">
        <v>19</v>
      </c>
      <c r="D376" s="2">
        <v>0</v>
      </c>
      <c r="E376" s="2">
        <v>24</v>
      </c>
      <c r="F376" s="2">
        <v>84</v>
      </c>
      <c r="G376" s="2">
        <v>84</v>
      </c>
      <c r="H376" s="2">
        <v>64</v>
      </c>
      <c r="I376" s="3">
        <v>0</v>
      </c>
      <c r="J376" s="3">
        <v>0</v>
      </c>
      <c r="K376" s="2">
        <v>98</v>
      </c>
      <c r="L376" s="3">
        <v>0</v>
      </c>
      <c r="M376" s="3">
        <v>0</v>
      </c>
      <c r="N376" s="2">
        <v>38</v>
      </c>
      <c r="O376" s="3">
        <v>0</v>
      </c>
      <c r="P376" s="3">
        <v>0</v>
      </c>
      <c r="Q376" s="11">
        <v>46266</v>
      </c>
      <c r="R376" s="2">
        <v>24</v>
      </c>
      <c r="S376" s="1">
        <v>184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1</v>
      </c>
      <c r="AD376" t="b">
        <f>COUNTIF(CategoryLists!$A:$A,A376)&gt;0</f>
        <v>0</v>
      </c>
    </row>
    <row r="377" spans="1:30" x14ac:dyDescent="0.25">
      <c r="A377" s="1" t="s">
        <v>763</v>
      </c>
      <c r="B377" s="1" t="s">
        <v>764</v>
      </c>
      <c r="C377" s="1" t="s">
        <v>19</v>
      </c>
      <c r="D377" s="2">
        <v>26</v>
      </c>
      <c r="E377" s="2">
        <v>13</v>
      </c>
      <c r="F377" s="2">
        <v>7</v>
      </c>
      <c r="G377" s="2">
        <v>15</v>
      </c>
      <c r="H377" s="2">
        <v>11.666600000000001</v>
      </c>
      <c r="I377" s="3">
        <v>2.2284999999999999</v>
      </c>
      <c r="J377" s="3">
        <v>66.872399999999999</v>
      </c>
      <c r="K377" s="2">
        <v>0</v>
      </c>
      <c r="L377" s="3">
        <v>0</v>
      </c>
      <c r="M377" s="3">
        <v>0</v>
      </c>
      <c r="N377" s="2">
        <v>2</v>
      </c>
      <c r="O377" s="3">
        <v>12.132999999999999</v>
      </c>
      <c r="P377" s="3">
        <v>364.1456</v>
      </c>
      <c r="Q377" s="11">
        <v>46143</v>
      </c>
      <c r="R377" s="2">
        <v>60</v>
      </c>
      <c r="S377" s="1" t="s">
        <v>16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0</v>
      </c>
      <c r="AD377" t="b">
        <f>COUNTIF(CategoryLists!$A:$A,A377)&gt;0</f>
        <v>0</v>
      </c>
    </row>
    <row r="378" spans="1:30" x14ac:dyDescent="0.25">
      <c r="A378" s="1" t="s">
        <v>765</v>
      </c>
      <c r="B378" s="1" t="s">
        <v>766</v>
      </c>
      <c r="C378" s="1" t="s">
        <v>53</v>
      </c>
      <c r="D378" s="2">
        <v>251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3">
        <v>0</v>
      </c>
      <c r="K378" s="2">
        <v>0</v>
      </c>
      <c r="L378" s="3">
        <v>0</v>
      </c>
      <c r="M378" s="3">
        <v>0</v>
      </c>
      <c r="N378" s="2">
        <v>0</v>
      </c>
      <c r="O378" s="3">
        <v>0</v>
      </c>
      <c r="P378" s="3">
        <v>0</v>
      </c>
      <c r="Q378" s="11">
        <v>45911</v>
      </c>
      <c r="R378" s="2">
        <v>600</v>
      </c>
      <c r="S378" s="1" t="s">
        <v>16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0</v>
      </c>
      <c r="AD378" t="b">
        <f>COUNTIF(CategoryLists!$A:$A,A378)&gt;0</f>
        <v>0</v>
      </c>
    </row>
    <row r="379" spans="1:30" x14ac:dyDescent="0.25">
      <c r="A379" s="1" t="s">
        <v>767</v>
      </c>
      <c r="B379" s="1" t="s">
        <v>768</v>
      </c>
      <c r="C379" s="1" t="s">
        <v>19</v>
      </c>
      <c r="D379" s="2">
        <v>91</v>
      </c>
      <c r="E379" s="2">
        <v>13</v>
      </c>
      <c r="F379" s="2">
        <v>9</v>
      </c>
      <c r="G379" s="2">
        <v>2</v>
      </c>
      <c r="H379" s="2">
        <v>8</v>
      </c>
      <c r="I379" s="3">
        <v>11.375</v>
      </c>
      <c r="J379" s="3">
        <v>341.33530000000002</v>
      </c>
      <c r="K379" s="2">
        <v>0</v>
      </c>
      <c r="L379" s="3">
        <v>0</v>
      </c>
      <c r="M379" s="3">
        <v>0</v>
      </c>
      <c r="N379" s="2">
        <v>40</v>
      </c>
      <c r="O379" s="3">
        <v>2.1232000000000002</v>
      </c>
      <c r="P379" s="3">
        <v>63.703099999999999</v>
      </c>
      <c r="Q379" s="11">
        <v>46056</v>
      </c>
      <c r="R379" s="2">
        <v>120</v>
      </c>
      <c r="S379" s="1">
        <v>120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0</v>
      </c>
      <c r="AD379" t="b">
        <f>COUNTIF(CategoryLists!$A:$A,A379)&gt;0</f>
        <v>0</v>
      </c>
    </row>
    <row r="380" spans="1:30" x14ac:dyDescent="0.25">
      <c r="A380" s="1" t="s">
        <v>769</v>
      </c>
      <c r="B380" s="1" t="s">
        <v>770</v>
      </c>
      <c r="C380" s="1" t="s">
        <v>27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3">
        <v>0</v>
      </c>
      <c r="K380" s="2">
        <v>0</v>
      </c>
      <c r="L380" s="3">
        <v>0</v>
      </c>
      <c r="M380" s="3">
        <v>0</v>
      </c>
      <c r="N380" s="2">
        <v>0</v>
      </c>
      <c r="O380" s="3">
        <v>0</v>
      </c>
      <c r="P380" s="3">
        <v>0</v>
      </c>
      <c r="Q380" s="11">
        <v>45010</v>
      </c>
      <c r="R380" s="2">
        <v>124.8</v>
      </c>
      <c r="S380" s="1">
        <v>1942.67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1</v>
      </c>
      <c r="AD380" t="b">
        <f>COUNTIF(CategoryLists!$A:$A,A380)&gt;0</f>
        <v>0</v>
      </c>
    </row>
    <row r="381" spans="1:30" x14ac:dyDescent="0.25">
      <c r="A381" s="1" t="s">
        <v>771</v>
      </c>
      <c r="B381" s="1" t="s">
        <v>772</v>
      </c>
      <c r="C381" s="1" t="s">
        <v>24</v>
      </c>
      <c r="D381" s="2">
        <v>8</v>
      </c>
      <c r="E381" s="2">
        <v>56</v>
      </c>
      <c r="F381" s="2">
        <v>35</v>
      </c>
      <c r="G381" s="2">
        <v>48</v>
      </c>
      <c r="H381" s="2">
        <v>46.333300000000001</v>
      </c>
      <c r="I381" s="3">
        <v>0.1726</v>
      </c>
      <c r="J381" s="3">
        <v>5.18</v>
      </c>
      <c r="K381" s="2">
        <v>31</v>
      </c>
      <c r="L381" s="3">
        <v>0.25800000000000001</v>
      </c>
      <c r="M381" s="3">
        <v>7.7420999999999998</v>
      </c>
      <c r="N381" s="2">
        <v>25</v>
      </c>
      <c r="O381" s="3">
        <v>0.29859999999999998</v>
      </c>
      <c r="P381" s="3">
        <v>8.9604999999999997</v>
      </c>
      <c r="Q381" s="11">
        <v>46237</v>
      </c>
      <c r="R381" s="2">
        <v>100</v>
      </c>
      <c r="S381" s="1">
        <v>20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0</v>
      </c>
      <c r="AD381" t="b">
        <f>COUNTIF(CategoryLists!$A:$A,A381)&gt;0</f>
        <v>0</v>
      </c>
    </row>
    <row r="382" spans="1:30" x14ac:dyDescent="0.25">
      <c r="A382" s="1" t="s">
        <v>773</v>
      </c>
      <c r="B382" s="1" t="s">
        <v>774</v>
      </c>
      <c r="C382" s="1" t="s">
        <v>53</v>
      </c>
      <c r="D382" s="2">
        <v>14</v>
      </c>
      <c r="E382" s="2">
        <v>33</v>
      </c>
      <c r="F382" s="2">
        <v>66</v>
      </c>
      <c r="G382" s="2">
        <v>126</v>
      </c>
      <c r="H382" s="2">
        <v>75</v>
      </c>
      <c r="I382" s="3">
        <v>0.18659999999999999</v>
      </c>
      <c r="J382" s="3">
        <v>5.6</v>
      </c>
      <c r="K382" s="2">
        <v>138</v>
      </c>
      <c r="L382" s="3">
        <v>0.1014</v>
      </c>
      <c r="M382" s="3">
        <v>3.0434000000000001</v>
      </c>
      <c r="N382" s="2">
        <v>50</v>
      </c>
      <c r="O382" s="3">
        <v>0.26129999999999998</v>
      </c>
      <c r="P382" s="3">
        <v>7.84</v>
      </c>
      <c r="Q382" s="11" t="s">
        <v>16</v>
      </c>
      <c r="R382" s="2" t="s">
        <v>16</v>
      </c>
      <c r="S382" s="1" t="s">
        <v>16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0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0</v>
      </c>
      <c r="AD382" t="b">
        <f>COUNTIF(CategoryLists!$A:$A,A382)&gt;0</f>
        <v>0</v>
      </c>
    </row>
    <row r="383" spans="1:30" x14ac:dyDescent="0.25">
      <c r="A383" s="1" t="s">
        <v>775</v>
      </c>
      <c r="B383" s="1" t="s">
        <v>776</v>
      </c>
      <c r="C383" s="1" t="s">
        <v>24</v>
      </c>
      <c r="D383" s="2">
        <v>0</v>
      </c>
      <c r="E383" s="2">
        <v>4</v>
      </c>
      <c r="F383" s="2">
        <v>0</v>
      </c>
      <c r="G383" s="2">
        <v>4</v>
      </c>
      <c r="H383" s="2">
        <v>4</v>
      </c>
      <c r="I383" s="3">
        <v>0</v>
      </c>
      <c r="J383" s="3">
        <v>0</v>
      </c>
      <c r="K383" s="2">
        <v>7</v>
      </c>
      <c r="L383" s="3">
        <v>0</v>
      </c>
      <c r="M383" s="3">
        <v>0</v>
      </c>
      <c r="N383" s="2">
        <v>0</v>
      </c>
      <c r="O383" s="3">
        <v>0</v>
      </c>
      <c r="P383" s="3">
        <v>0</v>
      </c>
      <c r="Q383" s="11">
        <v>46153</v>
      </c>
      <c r="R383" s="2">
        <v>10</v>
      </c>
      <c r="S383" s="1" t="s">
        <v>16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0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1</v>
      </c>
      <c r="AD383" t="b">
        <f>COUNTIF(CategoryLists!$A:$A,A383)&gt;0</f>
        <v>0</v>
      </c>
    </row>
    <row r="384" spans="1:30" x14ac:dyDescent="0.25">
      <c r="A384" s="1" t="s">
        <v>777</v>
      </c>
      <c r="B384" s="1" t="s">
        <v>778</v>
      </c>
      <c r="C384" s="1" t="s">
        <v>53</v>
      </c>
      <c r="D384" s="2">
        <v>2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3">
        <v>0</v>
      </c>
      <c r="K384" s="2">
        <v>2</v>
      </c>
      <c r="L384" s="3">
        <v>1</v>
      </c>
      <c r="M384" s="3">
        <v>30.03</v>
      </c>
      <c r="N384" s="2">
        <v>0</v>
      </c>
      <c r="O384" s="3">
        <v>0</v>
      </c>
      <c r="P384" s="3">
        <v>0</v>
      </c>
      <c r="Q384" s="11" t="s">
        <v>16</v>
      </c>
      <c r="R384" s="2" t="s">
        <v>16</v>
      </c>
      <c r="S384" s="1" t="s">
        <v>16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0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0</v>
      </c>
      <c r="AD384" t="b">
        <f>COUNTIF(CategoryLists!$A:$A,A384)&gt;0</f>
        <v>0</v>
      </c>
    </row>
    <row r="385" spans="1:30" x14ac:dyDescent="0.25">
      <c r="A385" s="1" t="s">
        <v>779</v>
      </c>
      <c r="B385" s="1" t="s">
        <v>780</v>
      </c>
      <c r="C385" s="1" t="s">
        <v>53</v>
      </c>
      <c r="D385" s="2">
        <v>9</v>
      </c>
      <c r="E385" s="2">
        <v>0</v>
      </c>
      <c r="F385" s="2">
        <v>0</v>
      </c>
      <c r="G385" s="2">
        <v>1</v>
      </c>
      <c r="H385" s="2">
        <v>1</v>
      </c>
      <c r="I385" s="3">
        <v>9</v>
      </c>
      <c r="J385" s="3">
        <v>270.27019999999999</v>
      </c>
      <c r="K385" s="2">
        <v>0</v>
      </c>
      <c r="L385" s="3">
        <v>0</v>
      </c>
      <c r="M385" s="3">
        <v>0</v>
      </c>
      <c r="N385" s="2">
        <v>0</v>
      </c>
      <c r="O385" s="3">
        <v>0</v>
      </c>
      <c r="P385" s="3">
        <v>0</v>
      </c>
      <c r="Q385" s="11" t="s">
        <v>16</v>
      </c>
      <c r="R385" s="2" t="s">
        <v>16</v>
      </c>
      <c r="S385" s="1" t="s">
        <v>16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0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0</v>
      </c>
      <c r="AD385" t="b">
        <f>COUNTIF(CategoryLists!$A:$A,A385)&gt;0</f>
        <v>0</v>
      </c>
    </row>
    <row r="386" spans="1:30" x14ac:dyDescent="0.25">
      <c r="A386" s="1" t="s">
        <v>781</v>
      </c>
      <c r="B386" s="1" t="s">
        <v>782</v>
      </c>
      <c r="C386" s="1" t="s">
        <v>19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3">
        <v>0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>
        <v>45649</v>
      </c>
      <c r="R386" s="2">
        <v>12</v>
      </c>
      <c r="S386" s="1">
        <v>6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1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1</v>
      </c>
      <c r="AD386" t="b">
        <f>COUNTIF(CategoryLists!$A:$A,A386)&gt;0</f>
        <v>0</v>
      </c>
    </row>
    <row r="387" spans="1:30" x14ac:dyDescent="0.25">
      <c r="A387" s="1" t="s">
        <v>783</v>
      </c>
      <c r="B387" s="1" t="s">
        <v>784</v>
      </c>
      <c r="C387" s="1" t="s">
        <v>19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>
        <v>45602</v>
      </c>
      <c r="R387" s="2">
        <v>6</v>
      </c>
      <c r="S387" s="1" t="s">
        <v>16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1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  <c r="AD387" t="b">
        <f>COUNTIF(CategoryLists!$A:$A,A387)&gt;0</f>
        <v>0</v>
      </c>
    </row>
    <row r="388" spans="1:30" x14ac:dyDescent="0.25">
      <c r="A388" s="1" t="s">
        <v>785</v>
      </c>
      <c r="B388" s="1" t="s">
        <v>786</v>
      </c>
      <c r="C388" s="1" t="s">
        <v>19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>
        <v>45020</v>
      </c>
      <c r="R388" s="2">
        <v>18</v>
      </c>
      <c r="S388" s="1" t="s">
        <v>16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1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1</v>
      </c>
      <c r="AD388" t="b">
        <f>COUNTIF(CategoryLists!$A:$A,A388)&gt;0</f>
        <v>0</v>
      </c>
    </row>
    <row r="389" spans="1:30" x14ac:dyDescent="0.25">
      <c r="A389" s="1" t="s">
        <v>787</v>
      </c>
      <c r="B389" s="1" t="s">
        <v>788</v>
      </c>
      <c r="C389" s="1" t="s">
        <v>19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45644</v>
      </c>
      <c r="R389" s="2">
        <v>48</v>
      </c>
      <c r="S389" s="1">
        <v>3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  <c r="AD389" t="b">
        <f>COUNTIF(CategoryLists!$A:$A,A389)&gt;0</f>
        <v>0</v>
      </c>
    </row>
    <row r="390" spans="1:30" x14ac:dyDescent="0.25">
      <c r="A390" s="1" t="s">
        <v>789</v>
      </c>
      <c r="B390" s="1" t="s">
        <v>790</v>
      </c>
      <c r="C390" s="1" t="s">
        <v>19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45602</v>
      </c>
      <c r="R390" s="2">
        <v>24</v>
      </c>
      <c r="S390" s="1">
        <v>86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  <c r="AD390" t="b">
        <f>COUNTIF(CategoryLists!$A:$A,A390)&gt;0</f>
        <v>0</v>
      </c>
    </row>
    <row r="391" spans="1:30" x14ac:dyDescent="0.25">
      <c r="A391" s="1" t="s">
        <v>791</v>
      </c>
      <c r="B391" s="1" t="s">
        <v>792</v>
      </c>
      <c r="C391" s="1" t="s">
        <v>19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45406</v>
      </c>
      <c r="R391" s="2">
        <v>1</v>
      </c>
      <c r="S391" s="1" t="s">
        <v>16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  <c r="AD391" t="b">
        <f>COUNTIF(CategoryLists!$A:$A,A391)&gt;0</f>
        <v>0</v>
      </c>
    </row>
    <row r="392" spans="1:30" x14ac:dyDescent="0.25">
      <c r="A392" s="1" t="s">
        <v>793</v>
      </c>
      <c r="B392" s="1" t="s">
        <v>794</v>
      </c>
      <c r="C392" s="1" t="s">
        <v>19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45622</v>
      </c>
      <c r="R392" s="2">
        <v>36</v>
      </c>
      <c r="S392" s="1">
        <v>96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  <c r="AD392" t="b">
        <f>COUNTIF(CategoryLists!$A:$A,A392)&gt;0</f>
        <v>0</v>
      </c>
    </row>
    <row r="393" spans="1:30" x14ac:dyDescent="0.25">
      <c r="A393" s="1" t="s">
        <v>795</v>
      </c>
      <c r="B393" s="1" t="s">
        <v>796</v>
      </c>
      <c r="C393" s="1" t="s">
        <v>19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45573</v>
      </c>
      <c r="R393" s="2">
        <v>6</v>
      </c>
      <c r="S393" s="1" t="s">
        <v>16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  <c r="AD393" t="b">
        <f>COUNTIF(CategoryLists!$A:$A,A393)&gt;0</f>
        <v>0</v>
      </c>
    </row>
    <row r="394" spans="1:30" x14ac:dyDescent="0.25">
      <c r="A394" s="1" t="s">
        <v>797</v>
      </c>
      <c r="B394" s="1" t="s">
        <v>798</v>
      </c>
      <c r="C394" s="1" t="s">
        <v>19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45649</v>
      </c>
      <c r="R394" s="2">
        <v>12</v>
      </c>
      <c r="S394" s="1" t="s">
        <v>16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  <c r="AD394" t="b">
        <f>COUNTIF(CategoryLists!$A:$A,A394)&gt;0</f>
        <v>0</v>
      </c>
    </row>
    <row r="395" spans="1:30" x14ac:dyDescent="0.25">
      <c r="A395" s="1" t="s">
        <v>799</v>
      </c>
      <c r="B395" s="1" t="s">
        <v>800</v>
      </c>
      <c r="C395" s="1" t="s">
        <v>19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45649</v>
      </c>
      <c r="R395" s="2">
        <v>6</v>
      </c>
      <c r="S395" s="1">
        <v>18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  <c r="AD395" t="b">
        <f>COUNTIF(CategoryLists!$A:$A,A395)&gt;0</f>
        <v>0</v>
      </c>
    </row>
    <row r="396" spans="1:30" x14ac:dyDescent="0.25">
      <c r="A396" s="1" t="s">
        <v>801</v>
      </c>
      <c r="B396" s="1" t="s">
        <v>802</v>
      </c>
      <c r="C396" s="1" t="s">
        <v>19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45406</v>
      </c>
      <c r="R396" s="2">
        <v>2</v>
      </c>
      <c r="S396" s="1" t="s">
        <v>16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  <c r="AD396" t="b">
        <f>COUNTIF(CategoryLists!$A:$A,A396)&gt;0</f>
        <v>0</v>
      </c>
    </row>
    <row r="397" spans="1:30" x14ac:dyDescent="0.25">
      <c r="A397" s="1" t="s">
        <v>803</v>
      </c>
      <c r="B397" s="1" t="s">
        <v>804</v>
      </c>
      <c r="C397" s="1" t="s">
        <v>19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45622</v>
      </c>
      <c r="R397" s="2">
        <v>6</v>
      </c>
      <c r="S397" s="1" t="s">
        <v>16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  <c r="AD397" t="b">
        <f>COUNTIF(CategoryLists!$A:$A,A397)&gt;0</f>
        <v>0</v>
      </c>
    </row>
    <row r="398" spans="1:30" x14ac:dyDescent="0.25">
      <c r="A398" s="1" t="s">
        <v>805</v>
      </c>
      <c r="B398" s="1" t="s">
        <v>806</v>
      </c>
      <c r="C398" s="1" t="s">
        <v>19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45649</v>
      </c>
      <c r="R398" s="2">
        <v>6</v>
      </c>
      <c r="S398" s="1" t="s">
        <v>16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  <c r="AD398" t="b">
        <f>COUNTIF(CategoryLists!$A:$A,A398)&gt;0</f>
        <v>0</v>
      </c>
    </row>
    <row r="399" spans="1:30" x14ac:dyDescent="0.25">
      <c r="A399" s="1" t="s">
        <v>807</v>
      </c>
      <c r="B399" s="1" t="s">
        <v>808</v>
      </c>
      <c r="C399" s="1" t="s">
        <v>19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44928</v>
      </c>
      <c r="R399" s="2">
        <v>6</v>
      </c>
      <c r="S399" s="1" t="s">
        <v>16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  <c r="AD399" t="b">
        <f>COUNTIF(CategoryLists!$A:$A,A399)&gt;0</f>
        <v>0</v>
      </c>
    </row>
    <row r="400" spans="1:30" x14ac:dyDescent="0.25">
      <c r="A400" s="1" t="s">
        <v>809</v>
      </c>
      <c r="B400" s="1" t="s">
        <v>810</v>
      </c>
      <c r="C400" s="1" t="s">
        <v>19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45656</v>
      </c>
      <c r="R400" s="2">
        <v>12</v>
      </c>
      <c r="S400" s="1">
        <v>18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  <c r="AD400" t="b">
        <f>COUNTIF(CategoryLists!$A:$A,A400)&gt;0</f>
        <v>0</v>
      </c>
    </row>
    <row r="401" spans="1:30" x14ac:dyDescent="0.25">
      <c r="A401" s="1" t="s">
        <v>811</v>
      </c>
      <c r="B401" s="1" t="s">
        <v>812</v>
      </c>
      <c r="C401" s="1" t="s">
        <v>19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45644</v>
      </c>
      <c r="R401" s="2">
        <v>24</v>
      </c>
      <c r="S401" s="1">
        <v>6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  <c r="AD401" t="b">
        <f>COUNTIF(CategoryLists!$A:$A,A401)&gt;0</f>
        <v>0</v>
      </c>
    </row>
    <row r="402" spans="1:30" x14ac:dyDescent="0.25">
      <c r="A402" s="1" t="s">
        <v>813</v>
      </c>
      <c r="B402" s="1" t="s">
        <v>814</v>
      </c>
      <c r="C402" s="1" t="s">
        <v>19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45602</v>
      </c>
      <c r="R402" s="2">
        <v>18</v>
      </c>
      <c r="S402" s="1">
        <v>6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  <c r="AD402" t="b">
        <f>COUNTIF(CategoryLists!$A:$A,A402)&gt;0</f>
        <v>0</v>
      </c>
    </row>
    <row r="403" spans="1:30" x14ac:dyDescent="0.25">
      <c r="A403" s="1" t="s">
        <v>815</v>
      </c>
      <c r="B403" s="1" t="s">
        <v>816</v>
      </c>
      <c r="C403" s="1" t="s">
        <v>19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45143</v>
      </c>
      <c r="R403" s="2">
        <v>24</v>
      </c>
      <c r="S403" s="1" t="s">
        <v>16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  <c r="AD403" t="b">
        <f>COUNTIF(CategoryLists!$A:$A,A403)&gt;0</f>
        <v>0</v>
      </c>
    </row>
    <row r="404" spans="1:30" x14ac:dyDescent="0.25">
      <c r="A404" s="1" t="s">
        <v>817</v>
      </c>
      <c r="B404" s="1" t="s">
        <v>818</v>
      </c>
      <c r="C404" s="1" t="s">
        <v>19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45558</v>
      </c>
      <c r="R404" s="2">
        <v>6</v>
      </c>
      <c r="S404" s="1" t="s">
        <v>16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  <c r="AD404" t="b">
        <f>COUNTIF(CategoryLists!$A:$A,A404)&gt;0</f>
        <v>0</v>
      </c>
    </row>
    <row r="405" spans="1:30" x14ac:dyDescent="0.25">
      <c r="A405" s="1" t="s">
        <v>819</v>
      </c>
      <c r="B405" s="1" t="s">
        <v>820</v>
      </c>
      <c r="C405" s="1" t="s">
        <v>19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3">
        <v>0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11">
        <v>44970</v>
      </c>
      <c r="R405" s="2">
        <v>6</v>
      </c>
      <c r="S405" s="1" t="s">
        <v>16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1</v>
      </c>
      <c r="AD405" t="b">
        <f>COUNTIF(CategoryLists!$A:$A,A405)&gt;0</f>
        <v>0</v>
      </c>
    </row>
    <row r="406" spans="1:30" x14ac:dyDescent="0.25">
      <c r="A406" s="1" t="s">
        <v>821</v>
      </c>
      <c r="B406" s="1" t="s">
        <v>822</v>
      </c>
      <c r="C406" s="1" t="s">
        <v>19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44928</v>
      </c>
      <c r="R406" s="2">
        <v>6</v>
      </c>
      <c r="S406" s="1" t="s">
        <v>16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  <c r="AD406" t="b">
        <f>COUNTIF(CategoryLists!$A:$A,A406)&gt;0</f>
        <v>0</v>
      </c>
    </row>
    <row r="407" spans="1:30" x14ac:dyDescent="0.25">
      <c r="A407" s="1" t="s">
        <v>823</v>
      </c>
      <c r="B407" s="1" t="s">
        <v>824</v>
      </c>
      <c r="C407" s="1" t="s">
        <v>19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3">
        <v>0</v>
      </c>
      <c r="K407" s="2">
        <v>0</v>
      </c>
      <c r="L407" s="3">
        <v>0</v>
      </c>
      <c r="M407" s="3">
        <v>0</v>
      </c>
      <c r="N407" s="2">
        <v>0</v>
      </c>
      <c r="O407" s="3">
        <v>0</v>
      </c>
      <c r="P407" s="3">
        <v>0</v>
      </c>
      <c r="Q407" s="11">
        <v>45649</v>
      </c>
      <c r="R407" s="2">
        <v>6</v>
      </c>
      <c r="S407" s="1" t="s">
        <v>16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1</v>
      </c>
      <c r="AD407" t="b">
        <f>COUNTIF(CategoryLists!$A:$A,A407)&gt;0</f>
        <v>0</v>
      </c>
    </row>
    <row r="408" spans="1:30" x14ac:dyDescent="0.25">
      <c r="A408" s="1" t="s">
        <v>825</v>
      </c>
      <c r="B408" s="1" t="s">
        <v>826</v>
      </c>
      <c r="C408" s="1" t="s">
        <v>19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3">
        <v>0</v>
      </c>
      <c r="K408" s="2">
        <v>0</v>
      </c>
      <c r="L408" s="3">
        <v>0</v>
      </c>
      <c r="M408" s="3">
        <v>0</v>
      </c>
      <c r="N408" s="2">
        <v>0</v>
      </c>
      <c r="O408" s="3">
        <v>0</v>
      </c>
      <c r="P408" s="3">
        <v>0</v>
      </c>
      <c r="Q408" s="11">
        <v>45649</v>
      </c>
      <c r="R408" s="2">
        <v>12</v>
      </c>
      <c r="S408" s="1">
        <v>12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1</v>
      </c>
      <c r="AD408" t="b">
        <f>COUNTIF(CategoryLists!$A:$A,A408)&gt;0</f>
        <v>0</v>
      </c>
    </row>
    <row r="409" spans="1:30" x14ac:dyDescent="0.25">
      <c r="A409" s="1" t="s">
        <v>827</v>
      </c>
      <c r="B409" s="1" t="s">
        <v>828</v>
      </c>
      <c r="C409" s="1" t="s">
        <v>50</v>
      </c>
      <c r="D409" s="2">
        <v>183</v>
      </c>
      <c r="E409" s="2">
        <v>464</v>
      </c>
      <c r="F409" s="2">
        <v>316</v>
      </c>
      <c r="G409" s="2">
        <v>168</v>
      </c>
      <c r="H409" s="2">
        <v>316</v>
      </c>
      <c r="I409" s="3">
        <v>0.57909999999999995</v>
      </c>
      <c r="J409" s="3">
        <v>17.3734</v>
      </c>
      <c r="K409" s="2">
        <v>318</v>
      </c>
      <c r="L409" s="3">
        <v>0.57540000000000002</v>
      </c>
      <c r="M409" s="3">
        <v>17.264099999999999</v>
      </c>
      <c r="N409" s="2">
        <v>295</v>
      </c>
      <c r="O409" s="3">
        <v>0.57889999999999997</v>
      </c>
      <c r="P409" s="3">
        <v>17.369499999999999</v>
      </c>
      <c r="Q409" s="11">
        <v>46283</v>
      </c>
      <c r="R409" s="2">
        <v>144</v>
      </c>
      <c r="S409" s="1">
        <v>1228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0</v>
      </c>
      <c r="AD409" t="b">
        <f>COUNTIF(CategoryLists!$A:$A,A409)&gt;0</f>
        <v>0</v>
      </c>
    </row>
    <row r="410" spans="1:30" x14ac:dyDescent="0.25">
      <c r="A410" s="1" t="s">
        <v>829</v>
      </c>
      <c r="B410" s="1" t="s">
        <v>830</v>
      </c>
      <c r="C410" s="1" t="s">
        <v>50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3">
        <v>0</v>
      </c>
      <c r="K410" s="2">
        <v>0</v>
      </c>
      <c r="L410" s="3">
        <v>0</v>
      </c>
      <c r="M410" s="3">
        <v>0</v>
      </c>
      <c r="N410" s="2">
        <v>0</v>
      </c>
      <c r="O410" s="3">
        <v>0</v>
      </c>
      <c r="P410" s="3">
        <v>0</v>
      </c>
      <c r="Q410" s="11">
        <v>44928</v>
      </c>
      <c r="R410" s="2">
        <v>12</v>
      </c>
      <c r="S410" s="1" t="s">
        <v>16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1</v>
      </c>
      <c r="AD410" t="b">
        <f>COUNTIF(CategoryLists!$A:$A,A410)&gt;0</f>
        <v>0</v>
      </c>
    </row>
    <row r="411" spans="1:30" x14ac:dyDescent="0.25">
      <c r="A411" s="1" t="s">
        <v>831</v>
      </c>
      <c r="B411" s="1" t="s">
        <v>832</v>
      </c>
      <c r="C411" s="1" t="s">
        <v>50</v>
      </c>
      <c r="D411" s="2">
        <v>106</v>
      </c>
      <c r="E411" s="2">
        <v>247</v>
      </c>
      <c r="F411" s="2">
        <v>210</v>
      </c>
      <c r="G411" s="2">
        <v>230</v>
      </c>
      <c r="H411" s="2">
        <v>229</v>
      </c>
      <c r="I411" s="3">
        <v>0.46279999999999999</v>
      </c>
      <c r="J411" s="3">
        <v>13.8865</v>
      </c>
      <c r="K411" s="2">
        <v>144</v>
      </c>
      <c r="L411" s="3">
        <v>0.73609999999999998</v>
      </c>
      <c r="M411" s="3">
        <v>22.083300000000001</v>
      </c>
      <c r="N411" s="2">
        <v>242</v>
      </c>
      <c r="O411" s="3">
        <v>0.4088</v>
      </c>
      <c r="P411" s="3">
        <v>12.2645</v>
      </c>
      <c r="Q411" s="11">
        <v>46283</v>
      </c>
      <c r="R411" s="2">
        <v>72</v>
      </c>
      <c r="S411" s="1">
        <v>1072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0</v>
      </c>
      <c r="AD411" t="b">
        <f>COUNTIF(CategoryLists!$A:$A,A411)&gt;0</f>
        <v>0</v>
      </c>
    </row>
    <row r="412" spans="1:30" x14ac:dyDescent="0.25">
      <c r="A412" s="1" t="s">
        <v>833</v>
      </c>
      <c r="B412" s="1" t="s">
        <v>834</v>
      </c>
      <c r="C412" s="1" t="s">
        <v>50</v>
      </c>
      <c r="D412" s="2">
        <v>17</v>
      </c>
      <c r="E412" s="2">
        <v>21</v>
      </c>
      <c r="F412" s="2">
        <v>23</v>
      </c>
      <c r="G412" s="2">
        <v>10</v>
      </c>
      <c r="H412" s="2">
        <v>18</v>
      </c>
      <c r="I412" s="3">
        <v>0.94440000000000002</v>
      </c>
      <c r="J412" s="3">
        <v>28.333300000000001</v>
      </c>
      <c r="K412" s="2">
        <v>20</v>
      </c>
      <c r="L412" s="3">
        <v>0.85</v>
      </c>
      <c r="M412" s="3">
        <v>25.502500000000001</v>
      </c>
      <c r="N412" s="2">
        <v>10</v>
      </c>
      <c r="O412" s="3">
        <v>1.5866</v>
      </c>
      <c r="P412" s="3">
        <v>47.605699999999999</v>
      </c>
      <c r="Q412" s="11">
        <v>46283</v>
      </c>
      <c r="R412" s="2">
        <v>12</v>
      </c>
      <c r="S412" s="1">
        <v>441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  <c r="AD412" t="b">
        <f>COUNTIF(CategoryLists!$A:$A,A412)&gt;0</f>
        <v>0</v>
      </c>
    </row>
    <row r="413" spans="1:30" x14ac:dyDescent="0.25">
      <c r="A413" s="1" t="s">
        <v>835</v>
      </c>
      <c r="B413" s="1" t="s">
        <v>836</v>
      </c>
      <c r="C413" s="1" t="s">
        <v>50</v>
      </c>
      <c r="D413" s="2">
        <v>32</v>
      </c>
      <c r="E413" s="2">
        <v>39</v>
      </c>
      <c r="F413" s="2">
        <v>58</v>
      </c>
      <c r="G413" s="2">
        <v>40</v>
      </c>
      <c r="H413" s="2">
        <v>45.666600000000003</v>
      </c>
      <c r="I413" s="3">
        <v>0.70069999999999999</v>
      </c>
      <c r="J413" s="3">
        <v>21.022200000000002</v>
      </c>
      <c r="K413" s="2">
        <v>19</v>
      </c>
      <c r="L413" s="3">
        <v>1.6841999999999999</v>
      </c>
      <c r="M413" s="3">
        <v>50.5289</v>
      </c>
      <c r="N413" s="2">
        <v>35</v>
      </c>
      <c r="O413" s="3">
        <v>0.85329999999999995</v>
      </c>
      <c r="P413" s="3">
        <v>25.6</v>
      </c>
      <c r="Q413" s="11">
        <v>46290</v>
      </c>
      <c r="R413" s="2">
        <v>12</v>
      </c>
      <c r="S413" s="1">
        <v>216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0</v>
      </c>
      <c r="AD413" t="b">
        <f>COUNTIF(CategoryLists!$A:$A,A413)&gt;0</f>
        <v>0</v>
      </c>
    </row>
    <row r="414" spans="1:30" x14ac:dyDescent="0.25">
      <c r="A414" s="1" t="s">
        <v>837</v>
      </c>
      <c r="B414" s="1" t="s">
        <v>838</v>
      </c>
      <c r="C414" s="1" t="s">
        <v>50</v>
      </c>
      <c r="D414" s="2">
        <v>7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3">
        <v>0</v>
      </c>
      <c r="K414" s="2">
        <v>1</v>
      </c>
      <c r="L414" s="3">
        <v>7</v>
      </c>
      <c r="M414" s="3">
        <v>210.21019999999999</v>
      </c>
      <c r="N414" s="2">
        <v>1</v>
      </c>
      <c r="O414" s="3">
        <v>6.5335000000000001</v>
      </c>
      <c r="P414" s="3">
        <v>196.07839999999999</v>
      </c>
      <c r="Q414" s="11">
        <v>46157</v>
      </c>
      <c r="R414" s="2">
        <v>6</v>
      </c>
      <c r="S414" s="1" t="s">
        <v>16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0</v>
      </c>
      <c r="AD414" t="b">
        <f>COUNTIF(CategoryLists!$A:$A,A414)&gt;0</f>
        <v>0</v>
      </c>
    </row>
    <row r="415" spans="1:30" x14ac:dyDescent="0.25">
      <c r="A415" s="1" t="s">
        <v>839</v>
      </c>
      <c r="B415" s="1" t="s">
        <v>840</v>
      </c>
      <c r="C415" s="1" t="s">
        <v>50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3">
        <v>0</v>
      </c>
      <c r="K415" s="2">
        <v>0</v>
      </c>
      <c r="L415" s="3">
        <v>0</v>
      </c>
      <c r="M415" s="3">
        <v>0</v>
      </c>
      <c r="N415" s="2">
        <v>0</v>
      </c>
      <c r="O415" s="3">
        <v>0</v>
      </c>
      <c r="P415" s="3">
        <v>0</v>
      </c>
      <c r="Q415" s="11">
        <v>45687</v>
      </c>
      <c r="R415" s="2">
        <v>12</v>
      </c>
      <c r="S415" s="1" t="s">
        <v>16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1</v>
      </c>
      <c r="AD415" t="b">
        <f>COUNTIF(CategoryLists!$A:$A,A415)&gt;0</f>
        <v>0</v>
      </c>
    </row>
    <row r="416" spans="1:30" x14ac:dyDescent="0.25">
      <c r="A416" s="1" t="s">
        <v>841</v>
      </c>
      <c r="B416" s="1" t="s">
        <v>842</v>
      </c>
      <c r="C416" s="1" t="s">
        <v>50</v>
      </c>
      <c r="D416" s="2">
        <v>48</v>
      </c>
      <c r="E416" s="2">
        <v>153</v>
      </c>
      <c r="F416" s="2">
        <v>130</v>
      </c>
      <c r="G416" s="2">
        <v>82</v>
      </c>
      <c r="H416" s="2">
        <v>121.6666</v>
      </c>
      <c r="I416" s="3">
        <v>0.39450000000000002</v>
      </c>
      <c r="J416" s="3">
        <v>11.835699999999999</v>
      </c>
      <c r="K416" s="2">
        <v>109</v>
      </c>
      <c r="L416" s="3">
        <v>0.44030000000000002</v>
      </c>
      <c r="M416" s="3">
        <v>13.2111</v>
      </c>
      <c r="N416" s="2">
        <v>86</v>
      </c>
      <c r="O416" s="3">
        <v>0.52090000000000003</v>
      </c>
      <c r="P416" s="3">
        <v>15.628</v>
      </c>
      <c r="Q416" s="11">
        <v>46261</v>
      </c>
      <c r="R416" s="2">
        <v>48</v>
      </c>
      <c r="S416" s="1">
        <v>340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0</v>
      </c>
      <c r="AD416" t="b">
        <f>COUNTIF(CategoryLists!$A:$A,A416)&gt;0</f>
        <v>0</v>
      </c>
    </row>
    <row r="417" spans="1:30" x14ac:dyDescent="0.25">
      <c r="A417" s="1" t="s">
        <v>843</v>
      </c>
      <c r="B417" s="1" t="s">
        <v>844</v>
      </c>
      <c r="C417" s="1" t="s">
        <v>50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3">
        <v>0</v>
      </c>
      <c r="K417" s="2">
        <v>0</v>
      </c>
      <c r="L417" s="3">
        <v>0</v>
      </c>
      <c r="M417" s="3">
        <v>0</v>
      </c>
      <c r="N417" s="2">
        <v>0</v>
      </c>
      <c r="O417" s="3">
        <v>0</v>
      </c>
      <c r="P417" s="3">
        <v>0</v>
      </c>
      <c r="Q417" s="11">
        <v>44952</v>
      </c>
      <c r="R417" s="2">
        <v>60</v>
      </c>
      <c r="S417" s="1" t="s">
        <v>16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1</v>
      </c>
      <c r="AD417" t="b">
        <f>COUNTIF(CategoryLists!$A:$A,A417)&gt;0</f>
        <v>0</v>
      </c>
    </row>
    <row r="418" spans="1:30" x14ac:dyDescent="0.25">
      <c r="A418" s="1" t="s">
        <v>845</v>
      </c>
      <c r="B418" s="1" t="s">
        <v>846</v>
      </c>
      <c r="C418" s="1" t="s">
        <v>53</v>
      </c>
      <c r="D418" s="2">
        <v>30</v>
      </c>
      <c r="E418" s="2">
        <v>37</v>
      </c>
      <c r="F418" s="2">
        <v>27</v>
      </c>
      <c r="G418" s="2">
        <v>27</v>
      </c>
      <c r="H418" s="2">
        <v>30.333300000000001</v>
      </c>
      <c r="I418" s="3">
        <v>0.98899999999999999</v>
      </c>
      <c r="J418" s="3">
        <v>29.6706</v>
      </c>
      <c r="K418" s="2">
        <v>28</v>
      </c>
      <c r="L418" s="3">
        <v>1.0713999999999999</v>
      </c>
      <c r="M418" s="3">
        <v>32.143999999999998</v>
      </c>
      <c r="N418" s="2">
        <v>44</v>
      </c>
      <c r="O418" s="3">
        <v>0.63629999999999998</v>
      </c>
      <c r="P418" s="3">
        <v>19.091200000000001</v>
      </c>
      <c r="Q418" s="11">
        <v>46290</v>
      </c>
      <c r="R418" s="2">
        <v>24</v>
      </c>
      <c r="S418" s="1">
        <v>36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0</v>
      </c>
      <c r="AD418" t="b">
        <f>COUNTIF(CategoryLists!$A:$A,A418)&gt;0</f>
        <v>0</v>
      </c>
    </row>
    <row r="419" spans="1:30" x14ac:dyDescent="0.25">
      <c r="A419" s="1" t="s">
        <v>847</v>
      </c>
      <c r="B419" s="1" t="s">
        <v>848</v>
      </c>
      <c r="C419" s="1" t="s">
        <v>53</v>
      </c>
      <c r="D419" s="2">
        <v>21</v>
      </c>
      <c r="E419" s="2">
        <v>31</v>
      </c>
      <c r="F419" s="2">
        <v>47</v>
      </c>
      <c r="G419" s="2">
        <v>47</v>
      </c>
      <c r="H419" s="2">
        <v>41.666600000000003</v>
      </c>
      <c r="I419" s="3">
        <v>0.504</v>
      </c>
      <c r="J419" s="3">
        <v>15.120900000000001</v>
      </c>
      <c r="K419" s="2">
        <v>36</v>
      </c>
      <c r="L419" s="3">
        <v>0.58330000000000004</v>
      </c>
      <c r="M419" s="3">
        <v>17.5</v>
      </c>
      <c r="N419" s="2">
        <v>69</v>
      </c>
      <c r="O419" s="3">
        <v>0.28399999999999997</v>
      </c>
      <c r="P419" s="3">
        <v>8.5220000000000002</v>
      </c>
      <c r="Q419" s="11">
        <v>46290</v>
      </c>
      <c r="R419" s="2">
        <v>24</v>
      </c>
      <c r="S419" s="1">
        <v>324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0</v>
      </c>
      <c r="AD419" t="b">
        <f>COUNTIF(CategoryLists!$A:$A,A419)&gt;0</f>
        <v>0</v>
      </c>
    </row>
    <row r="420" spans="1:30" x14ac:dyDescent="0.25">
      <c r="A420" s="1" t="s">
        <v>849</v>
      </c>
      <c r="B420" s="1" t="s">
        <v>850</v>
      </c>
      <c r="C420" s="1" t="s">
        <v>19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3">
        <v>0</v>
      </c>
      <c r="K420" s="2">
        <v>0</v>
      </c>
      <c r="L420" s="3">
        <v>0</v>
      </c>
      <c r="M420" s="3">
        <v>0</v>
      </c>
      <c r="N420" s="2">
        <v>0</v>
      </c>
      <c r="O420" s="3">
        <v>0</v>
      </c>
      <c r="P420" s="3">
        <v>0</v>
      </c>
      <c r="Q420" s="11">
        <v>45649</v>
      </c>
      <c r="R420" s="2">
        <v>6</v>
      </c>
      <c r="S420" s="1" t="s">
        <v>16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1</v>
      </c>
      <c r="AD420" t="b">
        <f>COUNTIF(CategoryLists!$A:$A,A420)&gt;0</f>
        <v>0</v>
      </c>
    </row>
    <row r="421" spans="1:30" x14ac:dyDescent="0.25">
      <c r="A421" s="1" t="s">
        <v>851</v>
      </c>
      <c r="B421" s="1" t="s">
        <v>852</v>
      </c>
      <c r="C421" s="1" t="s">
        <v>53</v>
      </c>
      <c r="D421" s="2">
        <v>77</v>
      </c>
      <c r="E421" s="2">
        <v>178</v>
      </c>
      <c r="F421" s="2">
        <v>245</v>
      </c>
      <c r="G421" s="2">
        <v>159</v>
      </c>
      <c r="H421" s="2">
        <v>194</v>
      </c>
      <c r="I421" s="3">
        <v>0.39689999999999998</v>
      </c>
      <c r="J421" s="3">
        <v>11.907299999999999</v>
      </c>
      <c r="K421" s="2">
        <v>216</v>
      </c>
      <c r="L421" s="3">
        <v>0.35639999999999999</v>
      </c>
      <c r="M421" s="3">
        <v>10.6944</v>
      </c>
      <c r="N421" s="2">
        <v>171</v>
      </c>
      <c r="O421" s="3">
        <v>0.42020000000000002</v>
      </c>
      <c r="P421" s="3">
        <v>12.6082</v>
      </c>
      <c r="Q421" s="11">
        <v>46273</v>
      </c>
      <c r="R421" s="2">
        <v>36</v>
      </c>
      <c r="S421" s="1">
        <v>684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0</v>
      </c>
      <c r="AD421" t="b">
        <f>COUNTIF(CategoryLists!$A:$A,A421)&gt;0</f>
        <v>0</v>
      </c>
    </row>
    <row r="422" spans="1:30" x14ac:dyDescent="0.25">
      <c r="A422" s="1" t="s">
        <v>853</v>
      </c>
      <c r="B422" s="1" t="s">
        <v>854</v>
      </c>
      <c r="C422" s="1" t="s">
        <v>53</v>
      </c>
      <c r="D422" s="2">
        <v>13</v>
      </c>
      <c r="E422" s="2">
        <v>15</v>
      </c>
      <c r="F422" s="2">
        <v>14</v>
      </c>
      <c r="G422" s="2">
        <v>13</v>
      </c>
      <c r="H422" s="2">
        <v>14</v>
      </c>
      <c r="I422" s="3">
        <v>0.92849999999999999</v>
      </c>
      <c r="J422" s="3">
        <v>27.8611</v>
      </c>
      <c r="K422" s="2">
        <v>9</v>
      </c>
      <c r="L422" s="3">
        <v>1.4443999999999999</v>
      </c>
      <c r="M422" s="3">
        <v>43.333300000000001</v>
      </c>
      <c r="N422" s="2">
        <v>14</v>
      </c>
      <c r="O422" s="3">
        <v>0.86660000000000004</v>
      </c>
      <c r="P422" s="3">
        <v>26</v>
      </c>
      <c r="Q422" s="11">
        <v>46261</v>
      </c>
      <c r="R422" s="2">
        <v>12</v>
      </c>
      <c r="S422" s="1">
        <v>84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  <c r="AD422" t="b">
        <f>COUNTIF(CategoryLists!$A:$A,A422)&gt;0</f>
        <v>0</v>
      </c>
    </row>
    <row r="423" spans="1:30" x14ac:dyDescent="0.25">
      <c r="A423" s="1" t="s">
        <v>855</v>
      </c>
      <c r="B423" s="1" t="s">
        <v>856</v>
      </c>
      <c r="C423" s="1" t="s">
        <v>53</v>
      </c>
      <c r="D423" s="2">
        <v>24</v>
      </c>
      <c r="E423" s="2">
        <v>43</v>
      </c>
      <c r="F423" s="2">
        <v>65</v>
      </c>
      <c r="G423" s="2">
        <v>34</v>
      </c>
      <c r="H423" s="2">
        <v>47.333300000000001</v>
      </c>
      <c r="I423" s="3">
        <v>0.50700000000000001</v>
      </c>
      <c r="J423" s="3">
        <v>15.212</v>
      </c>
      <c r="K423" s="2">
        <v>20</v>
      </c>
      <c r="L423" s="3">
        <v>1.2</v>
      </c>
      <c r="M423" s="3">
        <v>36.003599999999999</v>
      </c>
      <c r="N423" s="2">
        <v>63</v>
      </c>
      <c r="O423" s="3">
        <v>0.35549999999999998</v>
      </c>
      <c r="P423" s="3">
        <v>10.666600000000001</v>
      </c>
      <c r="Q423" s="11">
        <v>46290</v>
      </c>
      <c r="R423" s="2">
        <v>24</v>
      </c>
      <c r="S423" s="1">
        <v>204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0</v>
      </c>
      <c r="AD423" t="b">
        <f>COUNTIF(CategoryLists!$A:$A,A423)&gt;0</f>
        <v>0</v>
      </c>
    </row>
    <row r="424" spans="1:30" x14ac:dyDescent="0.25">
      <c r="A424" s="1" t="s">
        <v>857</v>
      </c>
      <c r="B424" s="1" t="s">
        <v>858</v>
      </c>
      <c r="C424" s="1" t="s">
        <v>53</v>
      </c>
      <c r="D424" s="2">
        <v>45</v>
      </c>
      <c r="E424" s="2">
        <v>69</v>
      </c>
      <c r="F424" s="2">
        <v>214</v>
      </c>
      <c r="G424" s="2">
        <v>113</v>
      </c>
      <c r="H424" s="2">
        <v>132</v>
      </c>
      <c r="I424" s="3">
        <v>0.34089999999999998</v>
      </c>
      <c r="J424" s="3">
        <v>10.2272</v>
      </c>
      <c r="K424" s="2">
        <v>46</v>
      </c>
      <c r="L424" s="3">
        <v>0.97819999999999996</v>
      </c>
      <c r="M424" s="3">
        <v>29.348400000000002</v>
      </c>
      <c r="N424" s="2">
        <v>133</v>
      </c>
      <c r="O424" s="3">
        <v>0.31569999999999998</v>
      </c>
      <c r="P424" s="3">
        <v>9.4735999999999994</v>
      </c>
      <c r="Q424" s="11">
        <v>46273</v>
      </c>
      <c r="R424" s="2">
        <v>96</v>
      </c>
      <c r="S424" s="1">
        <v>449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0</v>
      </c>
      <c r="AD424" t="b">
        <f>COUNTIF(CategoryLists!$A:$A,A424)&gt;0</f>
        <v>0</v>
      </c>
    </row>
    <row r="425" spans="1:30" x14ac:dyDescent="0.25">
      <c r="A425" s="1" t="s">
        <v>859</v>
      </c>
      <c r="B425" s="1" t="s">
        <v>860</v>
      </c>
      <c r="C425" s="1" t="s">
        <v>53</v>
      </c>
      <c r="D425" s="2">
        <v>63</v>
      </c>
      <c r="E425" s="2">
        <v>60</v>
      </c>
      <c r="F425" s="2">
        <v>136</v>
      </c>
      <c r="G425" s="2">
        <v>57</v>
      </c>
      <c r="H425" s="2">
        <v>84.333299999999994</v>
      </c>
      <c r="I425" s="3">
        <v>0.747</v>
      </c>
      <c r="J425" s="3">
        <v>22.411100000000001</v>
      </c>
      <c r="K425" s="2">
        <v>6</v>
      </c>
      <c r="L425" s="3">
        <v>10.5</v>
      </c>
      <c r="M425" s="3">
        <v>315</v>
      </c>
      <c r="N425" s="2">
        <v>60</v>
      </c>
      <c r="O425" s="3">
        <v>0.97989999999999999</v>
      </c>
      <c r="P425" s="3">
        <v>29.400700000000001</v>
      </c>
      <c r="Q425" s="11">
        <v>46273</v>
      </c>
      <c r="R425" s="2">
        <v>60</v>
      </c>
      <c r="S425" s="1">
        <v>98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0</v>
      </c>
      <c r="AD425" t="b">
        <f>COUNTIF(CategoryLists!$A:$A,A425)&gt;0</f>
        <v>0</v>
      </c>
    </row>
    <row r="426" spans="1:30" x14ac:dyDescent="0.25">
      <c r="A426" s="1" t="s">
        <v>861</v>
      </c>
      <c r="B426" s="1" t="s">
        <v>862</v>
      </c>
      <c r="C426" s="1" t="s">
        <v>53</v>
      </c>
      <c r="D426" s="2">
        <v>12</v>
      </c>
      <c r="E426" s="2">
        <v>12</v>
      </c>
      <c r="F426" s="2">
        <v>9</v>
      </c>
      <c r="G426" s="2">
        <v>12</v>
      </c>
      <c r="H426" s="2">
        <v>11</v>
      </c>
      <c r="I426" s="3">
        <v>1.0909</v>
      </c>
      <c r="J426" s="3">
        <v>32.733199999999997</v>
      </c>
      <c r="K426" s="2">
        <v>24</v>
      </c>
      <c r="L426" s="3">
        <v>0.5</v>
      </c>
      <c r="M426" s="3">
        <v>15</v>
      </c>
      <c r="N426" s="2">
        <v>0</v>
      </c>
      <c r="O426" s="3">
        <v>0</v>
      </c>
      <c r="P426" s="3">
        <v>0</v>
      </c>
      <c r="Q426" s="11">
        <v>46261</v>
      </c>
      <c r="R426" s="2">
        <v>12</v>
      </c>
      <c r="S426" s="1">
        <v>246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0</v>
      </c>
      <c r="AD426" t="b">
        <f>COUNTIF(CategoryLists!$A:$A,A426)&gt;0</f>
        <v>0</v>
      </c>
    </row>
    <row r="427" spans="1:30" x14ac:dyDescent="0.25">
      <c r="A427" s="1" t="s">
        <v>863</v>
      </c>
      <c r="B427" s="1" t="s">
        <v>864</v>
      </c>
      <c r="C427" s="1" t="s">
        <v>53</v>
      </c>
      <c r="D427" s="2">
        <v>60</v>
      </c>
      <c r="E427" s="2">
        <v>12</v>
      </c>
      <c r="F427" s="2">
        <v>167</v>
      </c>
      <c r="G427" s="2">
        <v>6</v>
      </c>
      <c r="H427" s="2">
        <v>61.666600000000003</v>
      </c>
      <c r="I427" s="3">
        <v>0.97289999999999999</v>
      </c>
      <c r="J427" s="3">
        <v>29.189900000000002</v>
      </c>
      <c r="K427" s="2">
        <v>20</v>
      </c>
      <c r="L427" s="3">
        <v>3</v>
      </c>
      <c r="M427" s="3">
        <v>90.009</v>
      </c>
      <c r="N427" s="2">
        <v>9</v>
      </c>
      <c r="O427" s="3">
        <v>6.2220000000000004</v>
      </c>
      <c r="P427" s="3">
        <v>186.6832</v>
      </c>
      <c r="Q427" s="11">
        <v>46249</v>
      </c>
      <c r="R427" s="2">
        <v>60</v>
      </c>
      <c r="S427" s="1">
        <v>24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0</v>
      </c>
      <c r="AD427" t="b">
        <f>COUNTIF(CategoryLists!$A:$A,A427)&gt;0</f>
        <v>0</v>
      </c>
    </row>
    <row r="428" spans="1:30" x14ac:dyDescent="0.25">
      <c r="A428" s="1" t="s">
        <v>865</v>
      </c>
      <c r="B428" s="1" t="s">
        <v>866</v>
      </c>
      <c r="C428" s="1" t="s">
        <v>53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3">
        <v>0</v>
      </c>
      <c r="K428" s="2">
        <v>0</v>
      </c>
      <c r="L428" s="3">
        <v>0</v>
      </c>
      <c r="M428" s="3">
        <v>0</v>
      </c>
      <c r="N428" s="2">
        <v>0</v>
      </c>
      <c r="O428" s="3">
        <v>0</v>
      </c>
      <c r="P428" s="3">
        <v>0</v>
      </c>
      <c r="Q428" s="11">
        <v>45124</v>
      </c>
      <c r="R428" s="2">
        <v>1</v>
      </c>
      <c r="S428" s="1" t="s">
        <v>16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1</v>
      </c>
      <c r="AD428" t="b">
        <f>COUNTIF(CategoryLists!$A:$A,A428)&gt;0</f>
        <v>0</v>
      </c>
    </row>
    <row r="429" spans="1:30" x14ac:dyDescent="0.25">
      <c r="A429" s="1" t="s">
        <v>867</v>
      </c>
      <c r="B429" s="1" t="s">
        <v>868</v>
      </c>
      <c r="C429" s="1" t="s">
        <v>53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3">
        <v>0</v>
      </c>
      <c r="K429" s="2">
        <v>0</v>
      </c>
      <c r="L429" s="3">
        <v>0</v>
      </c>
      <c r="M429" s="3">
        <v>0</v>
      </c>
      <c r="N429" s="2">
        <v>0</v>
      </c>
      <c r="O429" s="3">
        <v>0</v>
      </c>
      <c r="P429" s="3">
        <v>0</v>
      </c>
      <c r="Q429" s="11">
        <v>45124</v>
      </c>
      <c r="R429" s="2">
        <v>1</v>
      </c>
      <c r="S429" s="1" t="s">
        <v>16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1</v>
      </c>
      <c r="AD429" t="b">
        <f>COUNTIF(CategoryLists!$A:$A,A429)&gt;0</f>
        <v>0</v>
      </c>
    </row>
    <row r="430" spans="1:30" x14ac:dyDescent="0.25">
      <c r="A430" s="1" t="s">
        <v>869</v>
      </c>
      <c r="B430" s="1" t="s">
        <v>870</v>
      </c>
      <c r="C430" s="1" t="s">
        <v>53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3">
        <v>0</v>
      </c>
      <c r="K430" s="2">
        <v>0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11">
        <v>45205</v>
      </c>
      <c r="R430" s="2">
        <v>24</v>
      </c>
      <c r="S430" s="1">
        <v>24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1</v>
      </c>
      <c r="AD430" t="b">
        <f>COUNTIF(CategoryLists!$A:$A,A430)&gt;0</f>
        <v>0</v>
      </c>
    </row>
    <row r="431" spans="1:30" x14ac:dyDescent="0.25">
      <c r="A431" s="1" t="s">
        <v>871</v>
      </c>
      <c r="B431" s="1" t="s">
        <v>872</v>
      </c>
      <c r="C431" s="1" t="s">
        <v>53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3">
        <v>0</v>
      </c>
      <c r="K431" s="2">
        <v>0</v>
      </c>
      <c r="L431" s="3">
        <v>0</v>
      </c>
      <c r="M431" s="3">
        <v>0</v>
      </c>
      <c r="N431" s="2">
        <v>0</v>
      </c>
      <c r="O431" s="3">
        <v>0</v>
      </c>
      <c r="P431" s="3">
        <v>0</v>
      </c>
      <c r="Q431" s="11">
        <v>44959</v>
      </c>
      <c r="R431" s="2">
        <v>12</v>
      </c>
      <c r="S431" s="1" t="s">
        <v>16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1</v>
      </c>
      <c r="AD431" t="b">
        <f>COUNTIF(CategoryLists!$A:$A,A431)&gt;0</f>
        <v>0</v>
      </c>
    </row>
    <row r="432" spans="1:30" x14ac:dyDescent="0.25">
      <c r="A432" s="1" t="s">
        <v>873</v>
      </c>
      <c r="B432" s="1" t="s">
        <v>874</v>
      </c>
      <c r="C432" s="1" t="s">
        <v>53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3">
        <v>0</v>
      </c>
      <c r="K432" s="2">
        <v>3</v>
      </c>
      <c r="L432" s="3">
        <v>0</v>
      </c>
      <c r="M432" s="3">
        <v>0</v>
      </c>
      <c r="N432" s="2">
        <v>0</v>
      </c>
      <c r="O432" s="3">
        <v>0</v>
      </c>
      <c r="P432" s="3">
        <v>0</v>
      </c>
      <c r="Q432" s="11">
        <v>45926</v>
      </c>
      <c r="R432" s="2">
        <v>12</v>
      </c>
      <c r="S432" s="1">
        <v>6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1</v>
      </c>
      <c r="AD432" t="b">
        <f>COUNTIF(CategoryLists!$A:$A,A432)&gt;0</f>
        <v>0</v>
      </c>
    </row>
    <row r="433" spans="1:30" x14ac:dyDescent="0.25">
      <c r="A433" s="1" t="s">
        <v>875</v>
      </c>
      <c r="B433" s="1" t="s">
        <v>876</v>
      </c>
      <c r="C433" s="1" t="s">
        <v>53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3">
        <v>0</v>
      </c>
      <c r="K433" s="2">
        <v>0</v>
      </c>
      <c r="L433" s="3">
        <v>0</v>
      </c>
      <c r="M433" s="3">
        <v>0</v>
      </c>
      <c r="N433" s="2">
        <v>0</v>
      </c>
      <c r="O433" s="3">
        <v>0</v>
      </c>
      <c r="P433" s="3">
        <v>0</v>
      </c>
      <c r="Q433" s="11">
        <v>45194</v>
      </c>
      <c r="R433" s="2">
        <v>4</v>
      </c>
      <c r="S433" s="1" t="s">
        <v>16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1</v>
      </c>
      <c r="AD433" t="b">
        <f>COUNTIF(CategoryLists!$A:$A,A433)&gt;0</f>
        <v>0</v>
      </c>
    </row>
    <row r="434" spans="1:30" x14ac:dyDescent="0.25">
      <c r="A434" s="1" t="s">
        <v>877</v>
      </c>
      <c r="B434" s="1" t="s">
        <v>878</v>
      </c>
      <c r="C434" s="1" t="s">
        <v>53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3">
        <v>0</v>
      </c>
      <c r="K434" s="2">
        <v>0</v>
      </c>
      <c r="L434" s="3">
        <v>0</v>
      </c>
      <c r="M434" s="3">
        <v>0</v>
      </c>
      <c r="N434" s="2">
        <v>0</v>
      </c>
      <c r="O434" s="3">
        <v>0</v>
      </c>
      <c r="P434" s="3">
        <v>0</v>
      </c>
      <c r="Q434" s="11">
        <v>45124</v>
      </c>
      <c r="R434" s="2">
        <v>1</v>
      </c>
      <c r="S434" s="1" t="s">
        <v>16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1</v>
      </c>
      <c r="AD434" t="b">
        <f>COUNTIF(CategoryLists!$A:$A,A434)&gt;0</f>
        <v>0</v>
      </c>
    </row>
    <row r="435" spans="1:30" x14ac:dyDescent="0.25">
      <c r="A435" s="1" t="s">
        <v>879</v>
      </c>
      <c r="B435" s="1" t="s">
        <v>880</v>
      </c>
      <c r="C435" s="1" t="s">
        <v>53</v>
      </c>
      <c r="D435" s="2">
        <v>4</v>
      </c>
      <c r="E435" s="2">
        <v>3</v>
      </c>
      <c r="F435" s="2">
        <v>4</v>
      </c>
      <c r="G435" s="2">
        <v>3</v>
      </c>
      <c r="H435" s="2">
        <v>3.3332999999999999</v>
      </c>
      <c r="I435" s="3">
        <v>1.2</v>
      </c>
      <c r="J435" s="3">
        <v>36.003599999999999</v>
      </c>
      <c r="K435" s="2">
        <v>0</v>
      </c>
      <c r="L435" s="3">
        <v>0</v>
      </c>
      <c r="M435" s="3">
        <v>0</v>
      </c>
      <c r="N435" s="2">
        <v>4</v>
      </c>
      <c r="O435" s="3">
        <v>0.93330000000000002</v>
      </c>
      <c r="P435" s="3">
        <v>28.011199999999999</v>
      </c>
      <c r="Q435" s="11">
        <v>46273</v>
      </c>
      <c r="R435" s="2">
        <v>6</v>
      </c>
      <c r="S435" s="1" t="s">
        <v>16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0</v>
      </c>
      <c r="AD435" t="b">
        <f>COUNTIF(CategoryLists!$A:$A,A435)&gt;0</f>
        <v>0</v>
      </c>
    </row>
    <row r="436" spans="1:30" x14ac:dyDescent="0.25">
      <c r="A436" s="1" t="s">
        <v>881</v>
      </c>
      <c r="B436" s="1" t="s">
        <v>882</v>
      </c>
      <c r="C436" s="1" t="s">
        <v>53</v>
      </c>
      <c r="D436" s="2">
        <v>35</v>
      </c>
      <c r="E436" s="2">
        <v>21</v>
      </c>
      <c r="F436" s="2">
        <v>14</v>
      </c>
      <c r="G436" s="2">
        <v>43</v>
      </c>
      <c r="H436" s="2">
        <v>26</v>
      </c>
      <c r="I436" s="3">
        <v>1.3461000000000001</v>
      </c>
      <c r="J436" s="3">
        <v>40.387700000000002</v>
      </c>
      <c r="K436" s="2">
        <v>39</v>
      </c>
      <c r="L436" s="3">
        <v>0.89739999999999998</v>
      </c>
      <c r="M436" s="3">
        <v>26.922999999999998</v>
      </c>
      <c r="N436" s="2">
        <v>8</v>
      </c>
      <c r="O436" s="3">
        <v>4.0831999999999997</v>
      </c>
      <c r="P436" s="3">
        <v>122.5061</v>
      </c>
      <c r="Q436" s="11">
        <v>46261</v>
      </c>
      <c r="R436" s="2">
        <v>24</v>
      </c>
      <c r="S436" s="1">
        <v>327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0</v>
      </c>
      <c r="AD436" t="b">
        <f>COUNTIF(CategoryLists!$A:$A,A436)&gt;0</f>
        <v>0</v>
      </c>
    </row>
    <row r="437" spans="1:30" x14ac:dyDescent="0.25">
      <c r="A437" s="1" t="s">
        <v>883</v>
      </c>
      <c r="B437" s="1" t="s">
        <v>884</v>
      </c>
      <c r="C437" s="1" t="s">
        <v>53</v>
      </c>
      <c r="D437" s="2">
        <v>17</v>
      </c>
      <c r="E437" s="2">
        <v>0</v>
      </c>
      <c r="F437" s="2">
        <v>5</v>
      </c>
      <c r="G437" s="2">
        <v>4</v>
      </c>
      <c r="H437" s="2">
        <v>4.5</v>
      </c>
      <c r="I437" s="3">
        <v>3.7776999999999998</v>
      </c>
      <c r="J437" s="3">
        <v>113.33329999999999</v>
      </c>
      <c r="K437" s="2">
        <v>11</v>
      </c>
      <c r="L437" s="3">
        <v>1.5454000000000001</v>
      </c>
      <c r="M437" s="3">
        <v>46.372</v>
      </c>
      <c r="N437" s="2">
        <v>0</v>
      </c>
      <c r="O437" s="3">
        <v>0</v>
      </c>
      <c r="P437" s="3">
        <v>0</v>
      </c>
      <c r="Q437" s="11">
        <v>46249</v>
      </c>
      <c r="R437" s="2">
        <v>12</v>
      </c>
      <c r="S437" s="1">
        <v>42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0</v>
      </c>
      <c r="AD437" t="b">
        <f>COUNTIF(CategoryLists!$A:$A,A437)&gt;0</f>
        <v>0</v>
      </c>
    </row>
    <row r="438" spans="1:30" x14ac:dyDescent="0.25">
      <c r="A438" s="1" t="s">
        <v>885</v>
      </c>
      <c r="B438" s="1" t="s">
        <v>886</v>
      </c>
      <c r="C438" s="1" t="s">
        <v>53</v>
      </c>
      <c r="D438" s="2">
        <v>10</v>
      </c>
      <c r="E438" s="2">
        <v>6</v>
      </c>
      <c r="F438" s="2">
        <v>6</v>
      </c>
      <c r="G438" s="2">
        <v>16</v>
      </c>
      <c r="H438" s="2">
        <v>9.3332999999999995</v>
      </c>
      <c r="I438" s="3">
        <v>1.0713999999999999</v>
      </c>
      <c r="J438" s="3">
        <v>32.143999999999998</v>
      </c>
      <c r="K438" s="2">
        <v>0</v>
      </c>
      <c r="L438" s="3">
        <v>0</v>
      </c>
      <c r="M438" s="3">
        <v>0</v>
      </c>
      <c r="N438" s="2">
        <v>4</v>
      </c>
      <c r="O438" s="3">
        <v>2.3332000000000002</v>
      </c>
      <c r="P438" s="3">
        <v>70.028000000000006</v>
      </c>
      <c r="Q438" s="11">
        <v>46266</v>
      </c>
      <c r="R438" s="2">
        <v>12</v>
      </c>
      <c r="S438" s="1">
        <v>12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0</v>
      </c>
      <c r="AD438" t="b">
        <f>COUNTIF(CategoryLists!$A:$A,A438)&gt;0</f>
        <v>0</v>
      </c>
    </row>
    <row r="439" spans="1:30" x14ac:dyDescent="0.25">
      <c r="A439" s="1" t="s">
        <v>887</v>
      </c>
      <c r="B439" s="1" t="s">
        <v>888</v>
      </c>
      <c r="C439" s="1" t="s">
        <v>53</v>
      </c>
      <c r="D439" s="2">
        <v>10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3">
        <v>0</v>
      </c>
      <c r="K439" s="2">
        <v>0</v>
      </c>
      <c r="L439" s="3">
        <v>0</v>
      </c>
      <c r="M439" s="3">
        <v>0</v>
      </c>
      <c r="N439" s="2">
        <v>0</v>
      </c>
      <c r="O439" s="3">
        <v>0</v>
      </c>
      <c r="P439" s="3">
        <v>0</v>
      </c>
      <c r="Q439" s="11">
        <v>45581</v>
      </c>
      <c r="R439" s="2">
        <v>10</v>
      </c>
      <c r="S439" s="1">
        <v>24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0</v>
      </c>
      <c r="AD439" t="b">
        <f>COUNTIF(CategoryLists!$A:$A,A439)&gt;0</f>
        <v>0</v>
      </c>
    </row>
    <row r="440" spans="1:30" x14ac:dyDescent="0.25">
      <c r="A440" s="1" t="s">
        <v>889</v>
      </c>
      <c r="B440" s="1" t="s">
        <v>890</v>
      </c>
      <c r="C440" s="1" t="s">
        <v>53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3">
        <v>0</v>
      </c>
      <c r="K440" s="2">
        <v>0</v>
      </c>
      <c r="L440" s="3">
        <v>0</v>
      </c>
      <c r="M440" s="3">
        <v>0</v>
      </c>
      <c r="N440" s="2">
        <v>0</v>
      </c>
      <c r="O440" s="3">
        <v>0</v>
      </c>
      <c r="P440" s="3">
        <v>0</v>
      </c>
      <c r="Q440" s="11">
        <v>44970</v>
      </c>
      <c r="R440" s="2">
        <v>6</v>
      </c>
      <c r="S440" s="1">
        <v>6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1</v>
      </c>
      <c r="AD440" t="b">
        <f>COUNTIF(CategoryLists!$A:$A,A440)&gt;0</f>
        <v>0</v>
      </c>
    </row>
    <row r="441" spans="1:30" x14ac:dyDescent="0.25">
      <c r="A441" s="1" t="s">
        <v>891</v>
      </c>
      <c r="B441" s="1" t="s">
        <v>892</v>
      </c>
      <c r="C441" s="1" t="s">
        <v>53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3">
        <v>0</v>
      </c>
      <c r="K441" s="2">
        <v>0</v>
      </c>
      <c r="L441" s="3">
        <v>0</v>
      </c>
      <c r="M441" s="3">
        <v>0</v>
      </c>
      <c r="N441" s="2">
        <v>0</v>
      </c>
      <c r="O441" s="3">
        <v>0</v>
      </c>
      <c r="P441" s="3">
        <v>0</v>
      </c>
      <c r="Q441" s="11">
        <v>44970</v>
      </c>
      <c r="R441" s="2">
        <v>6</v>
      </c>
      <c r="S441" s="1" t="s">
        <v>16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1</v>
      </c>
      <c r="AD441" t="b">
        <f>COUNTIF(CategoryLists!$A:$A,A441)&gt;0</f>
        <v>0</v>
      </c>
    </row>
    <row r="442" spans="1:30" x14ac:dyDescent="0.25">
      <c r="A442" s="1" t="s">
        <v>893</v>
      </c>
      <c r="B442" s="1" t="s">
        <v>894</v>
      </c>
      <c r="C442" s="1" t="s">
        <v>53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3">
        <v>0</v>
      </c>
      <c r="K442" s="2">
        <v>0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11">
        <v>44970</v>
      </c>
      <c r="R442" s="2">
        <v>6</v>
      </c>
      <c r="S442" s="1" t="s">
        <v>16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1</v>
      </c>
      <c r="AD442" t="b">
        <f>COUNTIF(CategoryLists!$A:$A,A442)&gt;0</f>
        <v>0</v>
      </c>
    </row>
    <row r="443" spans="1:30" x14ac:dyDescent="0.25">
      <c r="A443" s="1" t="s">
        <v>895</v>
      </c>
      <c r="B443" s="1" t="s">
        <v>896</v>
      </c>
      <c r="C443" s="1" t="s">
        <v>53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3">
        <v>0</v>
      </c>
      <c r="K443" s="2">
        <v>0</v>
      </c>
      <c r="L443" s="3">
        <v>0</v>
      </c>
      <c r="M443" s="3">
        <v>0</v>
      </c>
      <c r="N443" s="2">
        <v>0</v>
      </c>
      <c r="O443" s="3">
        <v>0</v>
      </c>
      <c r="P443" s="3">
        <v>0</v>
      </c>
      <c r="Q443" s="11">
        <v>44970</v>
      </c>
      <c r="R443" s="2">
        <v>6</v>
      </c>
      <c r="S443" s="1" t="s">
        <v>16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1</v>
      </c>
      <c r="AD443" t="b">
        <f>COUNTIF(CategoryLists!$A:$A,A443)&gt;0</f>
        <v>0</v>
      </c>
    </row>
    <row r="444" spans="1:30" x14ac:dyDescent="0.25">
      <c r="A444" s="1" t="s">
        <v>897</v>
      </c>
      <c r="B444" s="1" t="s">
        <v>898</v>
      </c>
      <c r="C444" s="1" t="s">
        <v>53</v>
      </c>
      <c r="D444" s="2">
        <v>50</v>
      </c>
      <c r="E444" s="2">
        <v>48</v>
      </c>
      <c r="F444" s="2">
        <v>47</v>
      </c>
      <c r="G444" s="2">
        <v>70</v>
      </c>
      <c r="H444" s="2">
        <v>55</v>
      </c>
      <c r="I444" s="3">
        <v>0.90900000000000003</v>
      </c>
      <c r="J444" s="3">
        <v>27.273199999999999</v>
      </c>
      <c r="K444" s="2">
        <v>33</v>
      </c>
      <c r="L444" s="3">
        <v>1.5150999999999999</v>
      </c>
      <c r="M444" s="3">
        <v>45.454500000000003</v>
      </c>
      <c r="N444" s="2">
        <v>50</v>
      </c>
      <c r="O444" s="3">
        <v>0.93330000000000002</v>
      </c>
      <c r="P444" s="3">
        <v>28.0002</v>
      </c>
      <c r="Q444" s="11">
        <v>46283</v>
      </c>
      <c r="R444" s="2">
        <v>72</v>
      </c>
      <c r="S444" s="1">
        <v>162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0</v>
      </c>
      <c r="AD444" t="b">
        <f>COUNTIF(CategoryLists!$A:$A,A444)&gt;0</f>
        <v>0</v>
      </c>
    </row>
    <row r="445" spans="1:30" x14ac:dyDescent="0.25">
      <c r="A445" s="1" t="s">
        <v>899</v>
      </c>
      <c r="B445" s="1" t="s">
        <v>900</v>
      </c>
      <c r="C445" s="1" t="s">
        <v>19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3">
        <v>0</v>
      </c>
      <c r="K445" s="2">
        <v>0</v>
      </c>
      <c r="L445" s="3">
        <v>0</v>
      </c>
      <c r="M445" s="3">
        <v>0</v>
      </c>
      <c r="N445" s="2">
        <v>0</v>
      </c>
      <c r="O445" s="3">
        <v>0</v>
      </c>
      <c r="P445" s="3">
        <v>0</v>
      </c>
      <c r="Q445" s="11">
        <v>45649</v>
      </c>
      <c r="R445" s="2">
        <v>12</v>
      </c>
      <c r="S445" s="1">
        <v>84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1</v>
      </c>
      <c r="AD445" t="b">
        <f>COUNTIF(CategoryLists!$A:$A,A445)&gt;0</f>
        <v>0</v>
      </c>
    </row>
    <row r="446" spans="1:30" x14ac:dyDescent="0.25">
      <c r="A446" s="1" t="s">
        <v>901</v>
      </c>
      <c r="B446" s="1" t="s">
        <v>902</v>
      </c>
      <c r="C446" s="1" t="s">
        <v>53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3">
        <v>0</v>
      </c>
      <c r="K446" s="2">
        <v>0</v>
      </c>
      <c r="L446" s="3">
        <v>0</v>
      </c>
      <c r="M446" s="3">
        <v>0</v>
      </c>
      <c r="N446" s="2">
        <v>0</v>
      </c>
      <c r="O446" s="3">
        <v>0</v>
      </c>
      <c r="P446" s="3">
        <v>0</v>
      </c>
      <c r="Q446" s="11">
        <v>44970</v>
      </c>
      <c r="R446" s="2">
        <v>6</v>
      </c>
      <c r="S446" s="1">
        <v>6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1</v>
      </c>
      <c r="AD446" t="b">
        <f>COUNTIF(CategoryLists!$A:$A,A446)&gt;0</f>
        <v>0</v>
      </c>
    </row>
    <row r="447" spans="1:30" x14ac:dyDescent="0.25">
      <c r="A447" s="1" t="s">
        <v>903</v>
      </c>
      <c r="B447" s="1" t="s">
        <v>904</v>
      </c>
      <c r="C447" s="1" t="s">
        <v>53</v>
      </c>
      <c r="D447" s="2">
        <v>12</v>
      </c>
      <c r="E447" s="2">
        <v>10</v>
      </c>
      <c r="F447" s="2">
        <v>1</v>
      </c>
      <c r="G447" s="2">
        <v>17</v>
      </c>
      <c r="H447" s="2">
        <v>9.3332999999999995</v>
      </c>
      <c r="I447" s="3">
        <v>1.2857000000000001</v>
      </c>
      <c r="J447" s="3">
        <v>38.572800000000001</v>
      </c>
      <c r="K447" s="2">
        <v>15</v>
      </c>
      <c r="L447" s="3">
        <v>0.8</v>
      </c>
      <c r="M447" s="3">
        <v>24</v>
      </c>
      <c r="N447" s="2">
        <v>8</v>
      </c>
      <c r="O447" s="3">
        <v>1.3998999999999999</v>
      </c>
      <c r="P447" s="3">
        <v>42.002099999999999</v>
      </c>
      <c r="Q447" s="11">
        <v>46273</v>
      </c>
      <c r="R447" s="2">
        <v>12</v>
      </c>
      <c r="S447" s="1">
        <v>42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0</v>
      </c>
      <c r="AD447" t="b">
        <f>COUNTIF(CategoryLists!$A:$A,A447)&gt;0</f>
        <v>0</v>
      </c>
    </row>
    <row r="448" spans="1:30" x14ac:dyDescent="0.25">
      <c r="A448" s="1" t="s">
        <v>905</v>
      </c>
      <c r="B448" s="1" t="s">
        <v>906</v>
      </c>
      <c r="C448" s="1" t="s">
        <v>53</v>
      </c>
      <c r="D448" s="2">
        <v>13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3">
        <v>0</v>
      </c>
      <c r="K448" s="2">
        <v>0</v>
      </c>
      <c r="L448" s="3">
        <v>0</v>
      </c>
      <c r="M448" s="3">
        <v>0</v>
      </c>
      <c r="N448" s="2">
        <v>1</v>
      </c>
      <c r="O448" s="3">
        <v>12.133599999999999</v>
      </c>
      <c r="P448" s="3">
        <v>364.1456</v>
      </c>
      <c r="Q448" s="11">
        <v>45454</v>
      </c>
      <c r="R448" s="2">
        <v>36</v>
      </c>
      <c r="S448" s="1">
        <v>24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0</v>
      </c>
      <c r="AD448" t="b">
        <f>COUNTIF(CategoryLists!$A:$A,A448)&gt;0</f>
        <v>0</v>
      </c>
    </row>
    <row r="449" spans="1:30" x14ac:dyDescent="0.25">
      <c r="A449" s="1" t="s">
        <v>907</v>
      </c>
      <c r="B449" s="1" t="s">
        <v>908</v>
      </c>
      <c r="C449" s="1" t="s">
        <v>53</v>
      </c>
      <c r="D449" s="2">
        <v>10</v>
      </c>
      <c r="E449" s="2">
        <v>4</v>
      </c>
      <c r="F449" s="2">
        <v>9</v>
      </c>
      <c r="G449" s="2">
        <v>0</v>
      </c>
      <c r="H449" s="2">
        <v>6.5</v>
      </c>
      <c r="I449" s="3">
        <v>1.5384</v>
      </c>
      <c r="J449" s="3">
        <v>46.167999999999999</v>
      </c>
      <c r="K449" s="2">
        <v>2</v>
      </c>
      <c r="L449" s="3">
        <v>5</v>
      </c>
      <c r="M449" s="3">
        <v>150.15010000000001</v>
      </c>
      <c r="N449" s="2">
        <v>5</v>
      </c>
      <c r="O449" s="3">
        <v>1.8666</v>
      </c>
      <c r="P449" s="3">
        <v>56.022399999999998</v>
      </c>
      <c r="Q449" s="11">
        <v>46249</v>
      </c>
      <c r="R449" s="2">
        <v>12</v>
      </c>
      <c r="S449" s="1">
        <v>24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0</v>
      </c>
      <c r="AD449" t="b">
        <f>COUNTIF(CategoryLists!$A:$A,A449)&gt;0</f>
        <v>0</v>
      </c>
    </row>
    <row r="450" spans="1:30" x14ac:dyDescent="0.25">
      <c r="A450" s="1" t="s">
        <v>909</v>
      </c>
      <c r="B450" s="1" t="s">
        <v>910</v>
      </c>
      <c r="C450" s="1" t="s">
        <v>53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3">
        <v>0</v>
      </c>
      <c r="K450" s="2">
        <v>0</v>
      </c>
      <c r="L450" s="3">
        <v>0</v>
      </c>
      <c r="M450" s="3">
        <v>0</v>
      </c>
      <c r="N450" s="2">
        <v>0</v>
      </c>
      <c r="O450" s="3">
        <v>0</v>
      </c>
      <c r="P450" s="3">
        <v>0</v>
      </c>
      <c r="Q450" s="11">
        <v>45334</v>
      </c>
      <c r="R450" s="2">
        <v>12</v>
      </c>
      <c r="S450" s="1">
        <v>8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1</v>
      </c>
      <c r="AD450" t="b">
        <f>COUNTIF(CategoryLists!$A:$A,A450)&gt;0</f>
        <v>0</v>
      </c>
    </row>
    <row r="451" spans="1:30" x14ac:dyDescent="0.25">
      <c r="A451" s="1" t="s">
        <v>911</v>
      </c>
      <c r="B451" s="1" t="s">
        <v>912</v>
      </c>
      <c r="C451" s="1" t="s">
        <v>53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3">
        <v>0</v>
      </c>
      <c r="K451" s="2">
        <v>0</v>
      </c>
      <c r="L451" s="3">
        <v>0</v>
      </c>
      <c r="M451" s="3">
        <v>0</v>
      </c>
      <c r="N451" s="2">
        <v>0</v>
      </c>
      <c r="O451" s="3">
        <v>0</v>
      </c>
      <c r="P451" s="3">
        <v>0</v>
      </c>
      <c r="Q451" s="11">
        <v>44977</v>
      </c>
      <c r="R451" s="2">
        <v>6</v>
      </c>
      <c r="S451" s="1" t="s">
        <v>16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1</v>
      </c>
      <c r="AD451" t="b">
        <f>COUNTIF(CategoryLists!$A:$A,A451)&gt;0</f>
        <v>0</v>
      </c>
    </row>
    <row r="452" spans="1:30" x14ac:dyDescent="0.25">
      <c r="A452" s="1" t="s">
        <v>913</v>
      </c>
      <c r="B452" s="1" t="s">
        <v>914</v>
      </c>
      <c r="C452" s="1" t="s">
        <v>53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3">
        <v>0</v>
      </c>
      <c r="K452" s="2">
        <v>0</v>
      </c>
      <c r="L452" s="3">
        <v>0</v>
      </c>
      <c r="M452" s="3">
        <v>0</v>
      </c>
      <c r="N452" s="2">
        <v>0</v>
      </c>
      <c r="O452" s="3">
        <v>0</v>
      </c>
      <c r="P452" s="3">
        <v>0</v>
      </c>
      <c r="Q452" s="11">
        <v>44977</v>
      </c>
      <c r="R452" s="2">
        <v>6</v>
      </c>
      <c r="S452" s="1" t="s">
        <v>16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1</v>
      </c>
      <c r="AD452" t="b">
        <f>COUNTIF(CategoryLists!$A:$A,A452)&gt;0</f>
        <v>0</v>
      </c>
    </row>
    <row r="453" spans="1:30" x14ac:dyDescent="0.25">
      <c r="A453" s="1" t="s">
        <v>915</v>
      </c>
      <c r="B453" s="1" t="s">
        <v>916</v>
      </c>
      <c r="C453" s="1" t="s">
        <v>53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11">
        <v>44977</v>
      </c>
      <c r="R453" s="2">
        <v>6</v>
      </c>
      <c r="S453" s="1" t="s">
        <v>16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1</v>
      </c>
      <c r="AD453" t="b">
        <f>COUNTIF(CategoryLists!$A:$A,A453)&gt;0</f>
        <v>0</v>
      </c>
    </row>
    <row r="454" spans="1:30" x14ac:dyDescent="0.25">
      <c r="A454" s="1" t="s">
        <v>917</v>
      </c>
      <c r="B454" s="1" t="s">
        <v>918</v>
      </c>
      <c r="C454" s="1" t="s">
        <v>53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44977</v>
      </c>
      <c r="R454" s="2">
        <v>6</v>
      </c>
      <c r="S454" s="1" t="s">
        <v>16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  <c r="AD454" t="b">
        <f>COUNTIF(CategoryLists!$A:$A,A454)&gt;0</f>
        <v>0</v>
      </c>
    </row>
    <row r="455" spans="1:30" x14ac:dyDescent="0.25">
      <c r="A455" s="1" t="s">
        <v>919</v>
      </c>
      <c r="B455" s="1" t="s">
        <v>920</v>
      </c>
      <c r="C455" s="1" t="s">
        <v>53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3">
        <v>0</v>
      </c>
      <c r="K455" s="2">
        <v>0</v>
      </c>
      <c r="L455" s="3">
        <v>0</v>
      </c>
      <c r="M455" s="3">
        <v>0</v>
      </c>
      <c r="N455" s="2">
        <v>0</v>
      </c>
      <c r="O455" s="3">
        <v>0</v>
      </c>
      <c r="P455" s="3">
        <v>0</v>
      </c>
      <c r="Q455" s="11">
        <v>45185</v>
      </c>
      <c r="R455" s="2">
        <v>24</v>
      </c>
      <c r="S455" s="1">
        <v>6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1</v>
      </c>
      <c r="AD455" t="b">
        <f>COUNTIF(CategoryLists!$A:$A,A455)&gt;0</f>
        <v>0</v>
      </c>
    </row>
    <row r="456" spans="1:30" x14ac:dyDescent="0.25">
      <c r="A456" s="1" t="s">
        <v>921</v>
      </c>
      <c r="B456" s="1" t="s">
        <v>922</v>
      </c>
      <c r="C456" s="1" t="s">
        <v>53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3">
        <v>0</v>
      </c>
      <c r="K456" s="2">
        <v>0</v>
      </c>
      <c r="L456" s="3">
        <v>0</v>
      </c>
      <c r="M456" s="3">
        <v>0</v>
      </c>
      <c r="N456" s="2">
        <v>0</v>
      </c>
      <c r="O456" s="3">
        <v>0</v>
      </c>
      <c r="P456" s="3">
        <v>0</v>
      </c>
      <c r="Q456" s="11">
        <v>45020</v>
      </c>
      <c r="R456" s="2">
        <v>12</v>
      </c>
      <c r="S456" s="1" t="s">
        <v>16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1</v>
      </c>
      <c r="AD456" t="b">
        <f>COUNTIF(CategoryLists!$A:$A,A456)&gt;0</f>
        <v>0</v>
      </c>
    </row>
    <row r="457" spans="1:30" x14ac:dyDescent="0.25">
      <c r="A457" s="1" t="s">
        <v>923</v>
      </c>
      <c r="B457" s="1" t="s">
        <v>924</v>
      </c>
      <c r="C457" s="1" t="s">
        <v>53</v>
      </c>
      <c r="D457" s="2">
        <v>13</v>
      </c>
      <c r="E457" s="2">
        <v>20</v>
      </c>
      <c r="F457" s="2">
        <v>13</v>
      </c>
      <c r="G457" s="2">
        <v>20</v>
      </c>
      <c r="H457" s="2">
        <v>17.666599999999999</v>
      </c>
      <c r="I457" s="3">
        <v>0.73580000000000001</v>
      </c>
      <c r="J457" s="3">
        <v>22.078800000000001</v>
      </c>
      <c r="K457" s="2">
        <v>27</v>
      </c>
      <c r="L457" s="3">
        <v>0.48139999999999999</v>
      </c>
      <c r="M457" s="3">
        <v>14.4444</v>
      </c>
      <c r="N457" s="2">
        <v>31</v>
      </c>
      <c r="O457" s="3">
        <v>0.39129999999999998</v>
      </c>
      <c r="P457" s="3">
        <v>11.7423</v>
      </c>
      <c r="Q457" s="11">
        <v>46283</v>
      </c>
      <c r="R457" s="2">
        <v>12</v>
      </c>
      <c r="S457" s="1">
        <v>85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0</v>
      </c>
      <c r="AD457" t="b">
        <f>COUNTIF(CategoryLists!$A:$A,A457)&gt;0</f>
        <v>0</v>
      </c>
    </row>
    <row r="458" spans="1:30" x14ac:dyDescent="0.25">
      <c r="A458" s="1" t="s">
        <v>925</v>
      </c>
      <c r="B458" s="1" t="s">
        <v>926</v>
      </c>
      <c r="C458" s="1" t="s">
        <v>53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3">
        <v>0</v>
      </c>
      <c r="K458" s="2">
        <v>0</v>
      </c>
      <c r="L458" s="3">
        <v>0</v>
      </c>
      <c r="M458" s="3">
        <v>0</v>
      </c>
      <c r="N458" s="2">
        <v>0</v>
      </c>
      <c r="O458" s="3">
        <v>0</v>
      </c>
      <c r="P458" s="3">
        <v>0</v>
      </c>
      <c r="Q458" s="11">
        <v>45020</v>
      </c>
      <c r="R458" s="2">
        <v>12</v>
      </c>
      <c r="S458" s="1" t="s">
        <v>16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1</v>
      </c>
      <c r="AD458" t="b">
        <f>COUNTIF(CategoryLists!$A:$A,A458)&gt;0</f>
        <v>0</v>
      </c>
    </row>
    <row r="459" spans="1:30" x14ac:dyDescent="0.25">
      <c r="A459" s="1" t="s">
        <v>927</v>
      </c>
      <c r="B459" s="1" t="s">
        <v>928</v>
      </c>
      <c r="C459" s="1" t="s">
        <v>53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3">
        <v>0</v>
      </c>
      <c r="K459" s="2">
        <v>6</v>
      </c>
      <c r="L459" s="3">
        <v>0</v>
      </c>
      <c r="M459" s="3">
        <v>0</v>
      </c>
      <c r="N459" s="2">
        <v>0</v>
      </c>
      <c r="O459" s="3">
        <v>0</v>
      </c>
      <c r="P459" s="3">
        <v>0</v>
      </c>
      <c r="Q459" s="11">
        <v>45979</v>
      </c>
      <c r="R459" s="2">
        <v>12</v>
      </c>
      <c r="S459" s="1">
        <v>82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1</v>
      </c>
      <c r="AD459" t="b">
        <f>COUNTIF(CategoryLists!$A:$A,A459)&gt;0</f>
        <v>0</v>
      </c>
    </row>
    <row r="460" spans="1:30" x14ac:dyDescent="0.25">
      <c r="A460" s="1" t="s">
        <v>929</v>
      </c>
      <c r="B460" s="1" t="s">
        <v>930</v>
      </c>
      <c r="C460" s="1" t="s">
        <v>53</v>
      </c>
      <c r="D460" s="2">
        <v>6</v>
      </c>
      <c r="E460" s="2">
        <v>12</v>
      </c>
      <c r="F460" s="2">
        <v>4</v>
      </c>
      <c r="G460" s="2">
        <v>6</v>
      </c>
      <c r="H460" s="2">
        <v>7.3333000000000004</v>
      </c>
      <c r="I460" s="3">
        <v>0.81810000000000005</v>
      </c>
      <c r="J460" s="3">
        <v>24.549900000000001</v>
      </c>
      <c r="K460" s="2">
        <v>11</v>
      </c>
      <c r="L460" s="3">
        <v>0.5454</v>
      </c>
      <c r="M460" s="3">
        <v>16.366599999999998</v>
      </c>
      <c r="N460" s="2">
        <v>6</v>
      </c>
      <c r="O460" s="3">
        <v>0.93330000000000002</v>
      </c>
      <c r="P460" s="3">
        <v>28.011199999999999</v>
      </c>
      <c r="Q460" s="11">
        <v>46266</v>
      </c>
      <c r="R460" s="2">
        <v>6</v>
      </c>
      <c r="S460" s="1">
        <v>171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0</v>
      </c>
      <c r="AD460" t="b">
        <f>COUNTIF(CategoryLists!$A:$A,A460)&gt;0</f>
        <v>0</v>
      </c>
    </row>
    <row r="461" spans="1:30" x14ac:dyDescent="0.25">
      <c r="A461" s="1" t="s">
        <v>931</v>
      </c>
      <c r="B461" s="1" t="s">
        <v>932</v>
      </c>
      <c r="C461" s="1" t="s">
        <v>53</v>
      </c>
      <c r="D461" s="2">
        <v>39</v>
      </c>
      <c r="E461" s="2">
        <v>166</v>
      </c>
      <c r="F461" s="2">
        <v>225</v>
      </c>
      <c r="G461" s="2">
        <v>166</v>
      </c>
      <c r="H461" s="2">
        <v>185.66659999999999</v>
      </c>
      <c r="I461" s="3">
        <v>0.21</v>
      </c>
      <c r="J461" s="3">
        <v>6.3017000000000003</v>
      </c>
      <c r="K461" s="2">
        <v>181</v>
      </c>
      <c r="L461" s="3">
        <v>0.21540000000000001</v>
      </c>
      <c r="M461" s="3">
        <v>6.4641000000000002</v>
      </c>
      <c r="N461" s="2">
        <v>148</v>
      </c>
      <c r="O461" s="3">
        <v>0.24590000000000001</v>
      </c>
      <c r="P461" s="3">
        <v>7.3783000000000003</v>
      </c>
      <c r="Q461" s="11">
        <v>46261</v>
      </c>
      <c r="R461" s="2">
        <v>120</v>
      </c>
      <c r="S461" s="1">
        <v>966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0</v>
      </c>
      <c r="AD461" t="b">
        <f>COUNTIF(CategoryLists!$A:$A,A461)&gt;0</f>
        <v>0</v>
      </c>
    </row>
    <row r="462" spans="1:30" x14ac:dyDescent="0.25">
      <c r="A462" s="1" t="s">
        <v>933</v>
      </c>
      <c r="B462" s="1" t="s">
        <v>934</v>
      </c>
      <c r="C462" s="1" t="s">
        <v>53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3">
        <v>0</v>
      </c>
      <c r="K462" s="2">
        <v>0</v>
      </c>
      <c r="L462" s="3">
        <v>0</v>
      </c>
      <c r="M462" s="3">
        <v>0</v>
      </c>
      <c r="N462" s="2">
        <v>0</v>
      </c>
      <c r="O462" s="3">
        <v>0</v>
      </c>
      <c r="P462" s="3">
        <v>0</v>
      </c>
      <c r="Q462" s="11">
        <v>45705</v>
      </c>
      <c r="R462" s="2">
        <v>6</v>
      </c>
      <c r="S462" s="1" t="s">
        <v>16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1</v>
      </c>
      <c r="AD462" t="b">
        <f>COUNTIF(CategoryLists!$A:$A,A462)&gt;0</f>
        <v>0</v>
      </c>
    </row>
    <row r="463" spans="1:30" x14ac:dyDescent="0.25">
      <c r="A463" s="1" t="s">
        <v>935</v>
      </c>
      <c r="B463" s="1" t="s">
        <v>936</v>
      </c>
      <c r="C463" s="1" t="s">
        <v>19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3">
        <v>0</v>
      </c>
      <c r="K463" s="2">
        <v>0</v>
      </c>
      <c r="L463" s="3">
        <v>0</v>
      </c>
      <c r="M463" s="3">
        <v>0</v>
      </c>
      <c r="N463" s="2">
        <v>0</v>
      </c>
      <c r="O463" s="3">
        <v>0</v>
      </c>
      <c r="P463" s="3">
        <v>0</v>
      </c>
      <c r="Q463" s="11">
        <v>45631</v>
      </c>
      <c r="R463" s="2">
        <v>6</v>
      </c>
      <c r="S463" s="1">
        <v>6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1</v>
      </c>
      <c r="AD463" t="b">
        <f>COUNTIF(CategoryLists!$A:$A,A463)&gt;0</f>
        <v>0</v>
      </c>
    </row>
    <row r="464" spans="1:30" x14ac:dyDescent="0.25">
      <c r="A464" s="1" t="s">
        <v>937</v>
      </c>
      <c r="B464" s="1" t="s">
        <v>938</v>
      </c>
      <c r="C464" s="1" t="s">
        <v>53</v>
      </c>
      <c r="D464" s="2">
        <v>22</v>
      </c>
      <c r="E464" s="2">
        <v>0</v>
      </c>
      <c r="F464" s="2">
        <v>1</v>
      </c>
      <c r="G464" s="2">
        <v>1</v>
      </c>
      <c r="H464" s="2">
        <v>1</v>
      </c>
      <c r="I464" s="3">
        <v>22</v>
      </c>
      <c r="J464" s="3">
        <v>660.66060000000004</v>
      </c>
      <c r="K464" s="2">
        <v>12</v>
      </c>
      <c r="L464" s="3">
        <v>1.8332999999999999</v>
      </c>
      <c r="M464" s="3">
        <v>55</v>
      </c>
      <c r="N464" s="2">
        <v>1</v>
      </c>
      <c r="O464" s="3">
        <v>20.533799999999999</v>
      </c>
      <c r="P464" s="3">
        <v>616.24639999999999</v>
      </c>
      <c r="Q464" s="11">
        <v>46034</v>
      </c>
      <c r="R464" s="2">
        <v>12</v>
      </c>
      <c r="S464" s="1">
        <v>24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0</v>
      </c>
      <c r="AD464" t="b">
        <f>COUNTIF(CategoryLists!$A:$A,A464)&gt;0</f>
        <v>0</v>
      </c>
    </row>
    <row r="465" spans="1:30" x14ac:dyDescent="0.25">
      <c r="A465" s="1" t="s">
        <v>939</v>
      </c>
      <c r="B465" s="1" t="s">
        <v>940</v>
      </c>
      <c r="C465" s="1" t="s">
        <v>53</v>
      </c>
      <c r="D465" s="2">
        <v>2</v>
      </c>
      <c r="E465" s="2">
        <v>3</v>
      </c>
      <c r="F465" s="2">
        <v>13</v>
      </c>
      <c r="G465" s="2">
        <v>13</v>
      </c>
      <c r="H465" s="2">
        <v>9.6666000000000007</v>
      </c>
      <c r="I465" s="3">
        <v>0.20680000000000001</v>
      </c>
      <c r="J465" s="3">
        <v>6.2073</v>
      </c>
      <c r="K465" s="2">
        <v>14</v>
      </c>
      <c r="L465" s="3">
        <v>0.14280000000000001</v>
      </c>
      <c r="M465" s="3">
        <v>4.2862999999999998</v>
      </c>
      <c r="N465" s="2">
        <v>11</v>
      </c>
      <c r="O465" s="3">
        <v>0.1696</v>
      </c>
      <c r="P465" s="3">
        <v>5.0915999999999997</v>
      </c>
      <c r="Q465" s="11">
        <v>46273</v>
      </c>
      <c r="R465" s="2">
        <v>6</v>
      </c>
      <c r="S465" s="1">
        <v>72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0</v>
      </c>
      <c r="AD465" t="b">
        <f>COUNTIF(CategoryLists!$A:$A,A465)&gt;0</f>
        <v>0</v>
      </c>
    </row>
    <row r="466" spans="1:30" x14ac:dyDescent="0.25">
      <c r="A466" s="1" t="s">
        <v>941</v>
      </c>
      <c r="B466" s="1" t="s">
        <v>942</v>
      </c>
      <c r="C466" s="1" t="s">
        <v>53</v>
      </c>
      <c r="D466" s="2">
        <v>1</v>
      </c>
      <c r="E466" s="2">
        <v>1</v>
      </c>
      <c r="F466" s="2">
        <v>2</v>
      </c>
      <c r="G466" s="2">
        <v>1</v>
      </c>
      <c r="H466" s="2">
        <v>1.3332999999999999</v>
      </c>
      <c r="I466" s="3">
        <v>0.75</v>
      </c>
      <c r="J466" s="3">
        <v>22.522500000000001</v>
      </c>
      <c r="K466" s="2">
        <v>0</v>
      </c>
      <c r="L466" s="3">
        <v>0</v>
      </c>
      <c r="M466" s="3">
        <v>0</v>
      </c>
      <c r="N466" s="2">
        <v>11</v>
      </c>
      <c r="O466" s="3">
        <v>8.48E-2</v>
      </c>
      <c r="P466" s="3">
        <v>2.5457999999999998</v>
      </c>
      <c r="Q466" s="11">
        <v>46218</v>
      </c>
      <c r="R466" s="2">
        <v>12</v>
      </c>
      <c r="S466" s="1">
        <v>24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0</v>
      </c>
      <c r="AD466" t="b">
        <f>COUNTIF(CategoryLists!$A:$A,A466)&gt;0</f>
        <v>0</v>
      </c>
    </row>
    <row r="467" spans="1:30" x14ac:dyDescent="0.25">
      <c r="A467" s="1" t="s">
        <v>943</v>
      </c>
      <c r="B467" s="1" t="s">
        <v>944</v>
      </c>
      <c r="C467" s="1" t="s">
        <v>53</v>
      </c>
      <c r="D467" s="2">
        <v>11</v>
      </c>
      <c r="E467" s="2">
        <v>22</v>
      </c>
      <c r="F467" s="2">
        <v>5</v>
      </c>
      <c r="G467" s="2">
        <v>30</v>
      </c>
      <c r="H467" s="2">
        <v>19</v>
      </c>
      <c r="I467" s="3">
        <v>0.57889999999999997</v>
      </c>
      <c r="J467" s="3">
        <v>17.369299999999999</v>
      </c>
      <c r="K467" s="2">
        <v>38</v>
      </c>
      <c r="L467" s="3">
        <v>0.28939999999999999</v>
      </c>
      <c r="M467" s="3">
        <v>8.6845999999999997</v>
      </c>
      <c r="N467" s="2">
        <v>11</v>
      </c>
      <c r="O467" s="3">
        <v>0.93330000000000002</v>
      </c>
      <c r="P467" s="3">
        <v>28.004000000000001</v>
      </c>
      <c r="Q467" s="11">
        <v>46255</v>
      </c>
      <c r="R467" s="2">
        <v>24</v>
      </c>
      <c r="S467" s="1">
        <v>132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  <c r="AD467" t="b">
        <f>COUNTIF(CategoryLists!$A:$A,A467)&gt;0</f>
        <v>0</v>
      </c>
    </row>
    <row r="468" spans="1:30" x14ac:dyDescent="0.25">
      <c r="A468" s="1" t="s">
        <v>945</v>
      </c>
      <c r="B468" s="1" t="s">
        <v>946</v>
      </c>
      <c r="C468" s="1" t="s">
        <v>53</v>
      </c>
      <c r="D468" s="2">
        <v>26</v>
      </c>
      <c r="E468" s="2">
        <v>0</v>
      </c>
      <c r="F468" s="2">
        <v>1</v>
      </c>
      <c r="G468" s="2">
        <v>0</v>
      </c>
      <c r="H468" s="2">
        <v>1</v>
      </c>
      <c r="I468" s="3">
        <v>26</v>
      </c>
      <c r="J468" s="3">
        <v>780.78070000000002</v>
      </c>
      <c r="K468" s="2">
        <v>0</v>
      </c>
      <c r="L468" s="3">
        <v>0</v>
      </c>
      <c r="M468" s="3">
        <v>0</v>
      </c>
      <c r="N468" s="2">
        <v>1</v>
      </c>
      <c r="O468" s="3">
        <v>24.267299999999999</v>
      </c>
      <c r="P468" s="3">
        <v>728.29129999999998</v>
      </c>
      <c r="Q468" s="11">
        <v>45827</v>
      </c>
      <c r="R468" s="2">
        <v>12</v>
      </c>
      <c r="S468" s="1">
        <v>36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0</v>
      </c>
      <c r="AD468" t="b">
        <f>COUNTIF(CategoryLists!$A:$A,A468)&gt;0</f>
        <v>0</v>
      </c>
    </row>
    <row r="469" spans="1:30" x14ac:dyDescent="0.25">
      <c r="A469" s="1" t="s">
        <v>947</v>
      </c>
      <c r="B469" s="1" t="s">
        <v>948</v>
      </c>
      <c r="C469" s="1" t="s">
        <v>53</v>
      </c>
      <c r="D469" s="2">
        <v>14</v>
      </c>
      <c r="E469" s="2">
        <v>12</v>
      </c>
      <c r="F469" s="2">
        <v>0</v>
      </c>
      <c r="G469" s="2">
        <v>10</v>
      </c>
      <c r="H469" s="2">
        <v>11</v>
      </c>
      <c r="I469" s="3">
        <v>1.2726999999999999</v>
      </c>
      <c r="J469" s="3">
        <v>38.188699999999997</v>
      </c>
      <c r="K469" s="2">
        <v>22</v>
      </c>
      <c r="L469" s="3">
        <v>0.63629999999999998</v>
      </c>
      <c r="M469" s="3">
        <v>19.091699999999999</v>
      </c>
      <c r="N469" s="2">
        <v>0</v>
      </c>
      <c r="O469" s="3">
        <v>0</v>
      </c>
      <c r="P469" s="3">
        <v>0</v>
      </c>
      <c r="Q469" s="11">
        <v>46283</v>
      </c>
      <c r="R469" s="2">
        <v>12</v>
      </c>
      <c r="S469" s="1">
        <v>12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0</v>
      </c>
      <c r="AD469" t="b">
        <f>COUNTIF(CategoryLists!$A:$A,A469)&gt;0</f>
        <v>0</v>
      </c>
    </row>
    <row r="470" spans="1:30" x14ac:dyDescent="0.25">
      <c r="A470" s="1" t="s">
        <v>949</v>
      </c>
      <c r="B470" s="1" t="s">
        <v>950</v>
      </c>
      <c r="C470" s="1" t="s">
        <v>53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3">
        <v>0</v>
      </c>
      <c r="K470" s="2">
        <v>0</v>
      </c>
      <c r="L470" s="3">
        <v>0</v>
      </c>
      <c r="M470" s="3">
        <v>0</v>
      </c>
      <c r="N470" s="2">
        <v>0</v>
      </c>
      <c r="O470" s="3">
        <v>0</v>
      </c>
      <c r="P470" s="3">
        <v>0</v>
      </c>
      <c r="Q470" s="11">
        <v>45334</v>
      </c>
      <c r="R470" s="2">
        <v>60</v>
      </c>
      <c r="S470" s="1">
        <v>36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1</v>
      </c>
      <c r="AD470" t="b">
        <f>COUNTIF(CategoryLists!$A:$A,A470)&gt;0</f>
        <v>0</v>
      </c>
    </row>
    <row r="471" spans="1:30" x14ac:dyDescent="0.25">
      <c r="A471" s="1" t="s">
        <v>951</v>
      </c>
      <c r="B471" s="1" t="s">
        <v>952</v>
      </c>
      <c r="C471" s="1" t="s">
        <v>53</v>
      </c>
      <c r="D471" s="2">
        <v>12</v>
      </c>
      <c r="E471" s="2">
        <v>11</v>
      </c>
      <c r="F471" s="2">
        <v>15</v>
      </c>
      <c r="G471" s="2">
        <v>17</v>
      </c>
      <c r="H471" s="2">
        <v>14.333299999999999</v>
      </c>
      <c r="I471" s="3">
        <v>0.83720000000000006</v>
      </c>
      <c r="J471" s="3">
        <v>25.1203</v>
      </c>
      <c r="K471" s="2">
        <v>6</v>
      </c>
      <c r="L471" s="3">
        <v>2</v>
      </c>
      <c r="M471" s="3">
        <v>60</v>
      </c>
      <c r="N471" s="2">
        <v>12</v>
      </c>
      <c r="O471" s="3">
        <v>0.93330000000000002</v>
      </c>
      <c r="P471" s="3">
        <v>28.0046</v>
      </c>
      <c r="Q471" s="11">
        <v>46280</v>
      </c>
      <c r="R471" s="2">
        <v>12</v>
      </c>
      <c r="S471" s="1">
        <v>88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0</v>
      </c>
      <c r="AD471" t="b">
        <f>COUNTIF(CategoryLists!$A:$A,A471)&gt;0</f>
        <v>0</v>
      </c>
    </row>
    <row r="472" spans="1:30" x14ac:dyDescent="0.25">
      <c r="A472" s="1" t="s">
        <v>953</v>
      </c>
      <c r="B472" s="1" t="s">
        <v>954</v>
      </c>
      <c r="C472" s="1" t="s">
        <v>53</v>
      </c>
      <c r="D472" s="2">
        <v>14</v>
      </c>
      <c r="E472" s="2">
        <v>22</v>
      </c>
      <c r="F472" s="2">
        <v>12</v>
      </c>
      <c r="G472" s="2">
        <v>10</v>
      </c>
      <c r="H472" s="2">
        <v>14.666600000000001</v>
      </c>
      <c r="I472" s="3">
        <v>0.95450000000000002</v>
      </c>
      <c r="J472" s="3">
        <v>28.641500000000001</v>
      </c>
      <c r="K472" s="2">
        <v>26</v>
      </c>
      <c r="L472" s="3">
        <v>0.53839999999999999</v>
      </c>
      <c r="M472" s="3">
        <v>16.155000000000001</v>
      </c>
      <c r="N472" s="2">
        <v>0</v>
      </c>
      <c r="O472" s="3">
        <v>0</v>
      </c>
      <c r="P472" s="3">
        <v>0</v>
      </c>
      <c r="Q472" s="11">
        <v>46255</v>
      </c>
      <c r="R472" s="2">
        <v>24</v>
      </c>
      <c r="S472" s="1">
        <v>24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0</v>
      </c>
      <c r="AD472" t="b">
        <f>COUNTIF(CategoryLists!$A:$A,A472)&gt;0</f>
        <v>0</v>
      </c>
    </row>
    <row r="473" spans="1:30" x14ac:dyDescent="0.25">
      <c r="A473" s="1" t="s">
        <v>955</v>
      </c>
      <c r="B473" s="1" t="s">
        <v>956</v>
      </c>
      <c r="C473" s="1" t="s">
        <v>53</v>
      </c>
      <c r="D473" s="2">
        <v>3</v>
      </c>
      <c r="E473" s="2">
        <v>11</v>
      </c>
      <c r="F473" s="2">
        <v>10</v>
      </c>
      <c r="G473" s="2">
        <v>8</v>
      </c>
      <c r="H473" s="2">
        <v>9.6666000000000007</v>
      </c>
      <c r="I473" s="3">
        <v>0.31030000000000002</v>
      </c>
      <c r="J473" s="3">
        <v>9.3109000000000002</v>
      </c>
      <c r="K473" s="2">
        <v>12</v>
      </c>
      <c r="L473" s="3">
        <v>0.25</v>
      </c>
      <c r="M473" s="3">
        <v>7.5</v>
      </c>
      <c r="N473" s="2">
        <v>11</v>
      </c>
      <c r="O473" s="3">
        <v>0.2545</v>
      </c>
      <c r="P473" s="3">
        <v>7.6374000000000004</v>
      </c>
      <c r="Q473" s="11">
        <v>46266</v>
      </c>
      <c r="R473" s="2">
        <v>12</v>
      </c>
      <c r="S473" s="1">
        <v>12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0</v>
      </c>
      <c r="AD473" t="b">
        <f>COUNTIF(CategoryLists!$A:$A,A473)&gt;0</f>
        <v>0</v>
      </c>
    </row>
    <row r="474" spans="1:30" x14ac:dyDescent="0.25">
      <c r="A474" s="1" t="s">
        <v>957</v>
      </c>
      <c r="B474" s="1" t="s">
        <v>958</v>
      </c>
      <c r="C474" s="1" t="s">
        <v>53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3">
        <v>0</v>
      </c>
      <c r="K474" s="2">
        <v>0</v>
      </c>
      <c r="L474" s="3">
        <v>0</v>
      </c>
      <c r="M474" s="3">
        <v>0</v>
      </c>
      <c r="N474" s="2">
        <v>0</v>
      </c>
      <c r="O474" s="3">
        <v>0</v>
      </c>
      <c r="P474" s="3">
        <v>0</v>
      </c>
      <c r="Q474" s="11">
        <v>45327</v>
      </c>
      <c r="R474" s="2">
        <v>60</v>
      </c>
      <c r="S474" s="1" t="s">
        <v>16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1</v>
      </c>
      <c r="AD474" t="b">
        <f>COUNTIF(CategoryLists!$A:$A,A474)&gt;0</f>
        <v>0</v>
      </c>
    </row>
    <row r="475" spans="1:30" x14ac:dyDescent="0.25">
      <c r="A475" s="1" t="s">
        <v>959</v>
      </c>
      <c r="B475" s="1" t="s">
        <v>960</v>
      </c>
      <c r="C475" s="1" t="s">
        <v>53</v>
      </c>
      <c r="D475" s="2">
        <v>49</v>
      </c>
      <c r="E475" s="2">
        <v>56</v>
      </c>
      <c r="F475" s="2">
        <v>63</v>
      </c>
      <c r="G475" s="2">
        <v>80</v>
      </c>
      <c r="H475" s="2">
        <v>66.333299999999994</v>
      </c>
      <c r="I475" s="3">
        <v>0.73860000000000003</v>
      </c>
      <c r="J475" s="3">
        <v>22.160900000000002</v>
      </c>
      <c r="K475" s="2">
        <v>86</v>
      </c>
      <c r="L475" s="3">
        <v>0.56969999999999998</v>
      </c>
      <c r="M475" s="3">
        <v>17.093399999999999</v>
      </c>
      <c r="N475" s="2">
        <v>34</v>
      </c>
      <c r="O475" s="3">
        <v>1.345</v>
      </c>
      <c r="P475" s="3">
        <v>40.355699999999999</v>
      </c>
      <c r="Q475" s="11">
        <v>46273</v>
      </c>
      <c r="R475" s="2">
        <v>60</v>
      </c>
      <c r="S475" s="1">
        <v>376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0</v>
      </c>
      <c r="AD475" t="b">
        <f>COUNTIF(CategoryLists!$A:$A,A475)&gt;0</f>
        <v>0</v>
      </c>
    </row>
    <row r="476" spans="1:30" x14ac:dyDescent="0.25">
      <c r="A476" s="1" t="s">
        <v>961</v>
      </c>
      <c r="B476" s="1" t="s">
        <v>962</v>
      </c>
      <c r="C476" s="1" t="s">
        <v>19</v>
      </c>
      <c r="D476" s="2">
        <v>57</v>
      </c>
      <c r="E476" s="2">
        <v>66</v>
      </c>
      <c r="F476" s="2">
        <v>80</v>
      </c>
      <c r="G476" s="2">
        <v>51</v>
      </c>
      <c r="H476" s="2">
        <v>65.666600000000003</v>
      </c>
      <c r="I476" s="3">
        <v>0.86799999999999999</v>
      </c>
      <c r="J476" s="3">
        <v>26.041599999999999</v>
      </c>
      <c r="K476" s="2">
        <v>63</v>
      </c>
      <c r="L476" s="3">
        <v>0.90469999999999995</v>
      </c>
      <c r="M476" s="3">
        <v>27.142800000000001</v>
      </c>
      <c r="N476" s="2">
        <v>43</v>
      </c>
      <c r="O476" s="3">
        <v>1.2371000000000001</v>
      </c>
      <c r="P476" s="3">
        <v>37.116599999999998</v>
      </c>
      <c r="Q476" s="11">
        <v>46283</v>
      </c>
      <c r="R476" s="2">
        <v>12</v>
      </c>
      <c r="S476" s="1">
        <v>122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0</v>
      </c>
      <c r="AD476" t="b">
        <f>COUNTIF(CategoryLists!$A:$A,A476)&gt;0</f>
        <v>0</v>
      </c>
    </row>
    <row r="477" spans="1:30" x14ac:dyDescent="0.25">
      <c r="A477" s="1" t="s">
        <v>963</v>
      </c>
      <c r="B477" s="1" t="s">
        <v>964</v>
      </c>
      <c r="C477" s="1" t="s">
        <v>19</v>
      </c>
      <c r="D477" s="2">
        <v>0</v>
      </c>
      <c r="E477" s="2">
        <v>46</v>
      </c>
      <c r="F477" s="2">
        <v>61</v>
      </c>
      <c r="G477" s="2">
        <v>53</v>
      </c>
      <c r="H477" s="2">
        <v>53.333300000000001</v>
      </c>
      <c r="I477" s="3">
        <v>0</v>
      </c>
      <c r="J477" s="3">
        <v>0</v>
      </c>
      <c r="K477" s="2">
        <v>30</v>
      </c>
      <c r="L477" s="3">
        <v>0</v>
      </c>
      <c r="M477" s="3">
        <v>0</v>
      </c>
      <c r="N477" s="2">
        <v>71</v>
      </c>
      <c r="O477" s="3">
        <v>0</v>
      </c>
      <c r="P477" s="3">
        <v>0</v>
      </c>
      <c r="Q477" s="11">
        <v>46273</v>
      </c>
      <c r="R477" s="2">
        <v>24</v>
      </c>
      <c r="S477" s="1">
        <v>156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1</v>
      </c>
      <c r="AD477" t="b">
        <f>COUNTIF(CategoryLists!$A:$A,A477)&gt;0</f>
        <v>0</v>
      </c>
    </row>
    <row r="478" spans="1:30" x14ac:dyDescent="0.25">
      <c r="A478" s="1" t="s">
        <v>965</v>
      </c>
      <c r="B478" s="1" t="s">
        <v>966</v>
      </c>
      <c r="C478" s="1" t="s">
        <v>19</v>
      </c>
      <c r="D478" s="2">
        <v>1</v>
      </c>
      <c r="E478" s="2">
        <v>5</v>
      </c>
      <c r="F478" s="2">
        <v>2</v>
      </c>
      <c r="G478" s="2">
        <v>4</v>
      </c>
      <c r="H478" s="2">
        <v>3.6665999999999999</v>
      </c>
      <c r="I478" s="3">
        <v>0.2727</v>
      </c>
      <c r="J478" s="3">
        <v>8.1832999999999991</v>
      </c>
      <c r="K478" s="2">
        <v>3</v>
      </c>
      <c r="L478" s="3">
        <v>0.33329999999999999</v>
      </c>
      <c r="M478" s="3">
        <v>10</v>
      </c>
      <c r="N478" s="2">
        <v>8</v>
      </c>
      <c r="O478" s="3">
        <v>0.1166</v>
      </c>
      <c r="P478" s="3">
        <v>3.5001000000000002</v>
      </c>
      <c r="Q478" s="11">
        <v>46273</v>
      </c>
      <c r="R478" s="2">
        <v>6</v>
      </c>
      <c r="S478" s="1">
        <v>12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0</v>
      </c>
      <c r="AD478" t="b">
        <f>COUNTIF(CategoryLists!$A:$A,A478)&gt;0</f>
        <v>0</v>
      </c>
    </row>
    <row r="479" spans="1:30" x14ac:dyDescent="0.25">
      <c r="A479" s="1" t="s">
        <v>967</v>
      </c>
      <c r="B479" s="1" t="s">
        <v>968</v>
      </c>
      <c r="C479" s="1" t="s">
        <v>53</v>
      </c>
      <c r="D479" s="2">
        <v>6</v>
      </c>
      <c r="E479" s="2">
        <v>4</v>
      </c>
      <c r="F479" s="2">
        <v>0</v>
      </c>
      <c r="G479" s="2">
        <v>12</v>
      </c>
      <c r="H479" s="2">
        <v>8</v>
      </c>
      <c r="I479" s="3">
        <v>0.75</v>
      </c>
      <c r="J479" s="3">
        <v>22.505600000000001</v>
      </c>
      <c r="K479" s="2">
        <v>0</v>
      </c>
      <c r="L479" s="3">
        <v>0</v>
      </c>
      <c r="M479" s="3">
        <v>0</v>
      </c>
      <c r="N479" s="2">
        <v>0</v>
      </c>
      <c r="O479" s="3">
        <v>0</v>
      </c>
      <c r="P479" s="3">
        <v>0</v>
      </c>
      <c r="Q479" s="11">
        <v>45644</v>
      </c>
      <c r="R479" s="2">
        <v>24</v>
      </c>
      <c r="S479" s="1">
        <v>2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0</v>
      </c>
      <c r="AD479" t="b">
        <f>COUNTIF(CategoryLists!$A:$A,A479)&gt;0</f>
        <v>0</v>
      </c>
    </row>
    <row r="480" spans="1:30" x14ac:dyDescent="0.25">
      <c r="A480" s="1" t="s">
        <v>969</v>
      </c>
      <c r="B480" s="1" t="s">
        <v>970</v>
      </c>
      <c r="C480" s="1" t="s">
        <v>53</v>
      </c>
      <c r="D480" s="2">
        <v>26</v>
      </c>
      <c r="E480" s="2">
        <v>17</v>
      </c>
      <c r="F480" s="2">
        <v>24</v>
      </c>
      <c r="G480" s="2">
        <v>23</v>
      </c>
      <c r="H480" s="2">
        <v>21.333300000000001</v>
      </c>
      <c r="I480" s="3">
        <v>1.2186999999999999</v>
      </c>
      <c r="J480" s="3">
        <v>36.563000000000002</v>
      </c>
      <c r="K480" s="2">
        <v>5</v>
      </c>
      <c r="L480" s="3">
        <v>5.2</v>
      </c>
      <c r="M480" s="3">
        <v>156.0624</v>
      </c>
      <c r="N480" s="2">
        <v>11</v>
      </c>
      <c r="O480" s="3">
        <v>2.2059000000000002</v>
      </c>
      <c r="P480" s="3">
        <v>66.191400000000002</v>
      </c>
      <c r="Q480" s="11">
        <v>46273</v>
      </c>
      <c r="R480" s="2">
        <v>12</v>
      </c>
      <c r="S480" s="1">
        <v>24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0</v>
      </c>
      <c r="AD480" t="b">
        <f>COUNTIF(CategoryLists!$A:$A,A480)&gt;0</f>
        <v>0</v>
      </c>
    </row>
    <row r="481" spans="1:30" x14ac:dyDescent="0.25">
      <c r="A481" s="1" t="s">
        <v>971</v>
      </c>
      <c r="B481" s="1" t="s">
        <v>972</v>
      </c>
      <c r="C481" s="1" t="s">
        <v>19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3">
        <v>0</v>
      </c>
      <c r="K481" s="2">
        <v>0</v>
      </c>
      <c r="L481" s="3">
        <v>0</v>
      </c>
      <c r="M481" s="3">
        <v>0</v>
      </c>
      <c r="N481" s="2">
        <v>0</v>
      </c>
      <c r="O481" s="3">
        <v>0</v>
      </c>
      <c r="P481" s="3">
        <v>0</v>
      </c>
      <c r="Q481" s="11">
        <v>45615</v>
      </c>
      <c r="R481" s="2">
        <v>60</v>
      </c>
      <c r="S481" s="1">
        <v>78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1</v>
      </c>
      <c r="AD481" t="b">
        <f>COUNTIF(CategoryLists!$A:$A,A481)&gt;0</f>
        <v>0</v>
      </c>
    </row>
    <row r="482" spans="1:30" x14ac:dyDescent="0.25">
      <c r="A482" s="1" t="s">
        <v>973</v>
      </c>
      <c r="B482" s="1" t="s">
        <v>974</v>
      </c>
      <c r="C482" s="1" t="s">
        <v>19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3">
        <v>0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45646</v>
      </c>
      <c r="R482" s="2">
        <v>6</v>
      </c>
      <c r="S482" s="1">
        <v>12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1</v>
      </c>
      <c r="AD482" t="b">
        <f>COUNTIF(CategoryLists!$A:$A,A482)&gt;0</f>
        <v>0</v>
      </c>
    </row>
    <row r="483" spans="1:30" x14ac:dyDescent="0.25">
      <c r="A483" s="1" t="s">
        <v>975</v>
      </c>
      <c r="B483" s="1" t="s">
        <v>976</v>
      </c>
      <c r="C483" s="1" t="s">
        <v>19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11">
        <v>45649</v>
      </c>
      <c r="R483" s="2">
        <v>24</v>
      </c>
      <c r="S483" s="1">
        <v>24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1</v>
      </c>
      <c r="AD483" t="b">
        <f>COUNTIF(CategoryLists!$A:$A,A483)&gt;0</f>
        <v>0</v>
      </c>
    </row>
    <row r="484" spans="1:30" x14ac:dyDescent="0.25">
      <c r="A484" s="1" t="s">
        <v>977</v>
      </c>
      <c r="B484" s="1" t="s">
        <v>978</v>
      </c>
      <c r="C484" s="1" t="s">
        <v>19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45649</v>
      </c>
      <c r="R484" s="2">
        <v>36</v>
      </c>
      <c r="S484" s="1">
        <v>78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  <c r="AD484" t="b">
        <f>COUNTIF(CategoryLists!$A:$A,A484)&gt;0</f>
        <v>0</v>
      </c>
    </row>
    <row r="485" spans="1:30" x14ac:dyDescent="0.25">
      <c r="A485" s="1" t="s">
        <v>979</v>
      </c>
      <c r="B485" s="1" t="s">
        <v>980</v>
      </c>
      <c r="C485" s="1" t="s">
        <v>19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45615</v>
      </c>
      <c r="R485" s="2">
        <v>60</v>
      </c>
      <c r="S485" s="1">
        <v>30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  <c r="AD485" t="b">
        <f>COUNTIF(CategoryLists!$A:$A,A485)&gt;0</f>
        <v>0</v>
      </c>
    </row>
    <row r="486" spans="1:30" x14ac:dyDescent="0.25">
      <c r="A486" s="1" t="s">
        <v>981</v>
      </c>
      <c r="B486" s="1" t="s">
        <v>982</v>
      </c>
      <c r="C486" s="1" t="s">
        <v>19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3">
        <v>0</v>
      </c>
      <c r="K486" s="2">
        <v>0</v>
      </c>
      <c r="L486" s="3">
        <v>0</v>
      </c>
      <c r="M486" s="3">
        <v>0</v>
      </c>
      <c r="N486" s="2">
        <v>0</v>
      </c>
      <c r="O486" s="3">
        <v>0</v>
      </c>
      <c r="P486" s="3">
        <v>0</v>
      </c>
      <c r="Q486" s="11">
        <v>45615</v>
      </c>
      <c r="R486" s="2">
        <v>12</v>
      </c>
      <c r="S486" s="1" t="s">
        <v>16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1</v>
      </c>
      <c r="AD486" t="b">
        <f>COUNTIF(CategoryLists!$A:$A,A486)&gt;0</f>
        <v>0</v>
      </c>
    </row>
    <row r="487" spans="1:30" x14ac:dyDescent="0.25">
      <c r="A487" s="1" t="s">
        <v>983</v>
      </c>
      <c r="B487" s="1" t="s">
        <v>984</v>
      </c>
      <c r="C487" s="1" t="s">
        <v>19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3">
        <v>0</v>
      </c>
      <c r="K487" s="2">
        <v>0</v>
      </c>
      <c r="L487" s="3">
        <v>0</v>
      </c>
      <c r="M487" s="3">
        <v>0</v>
      </c>
      <c r="N487" s="2">
        <v>0</v>
      </c>
      <c r="O487" s="3">
        <v>0</v>
      </c>
      <c r="P487" s="3">
        <v>0</v>
      </c>
      <c r="Q487" s="11">
        <v>45573</v>
      </c>
      <c r="R487" s="2">
        <v>24</v>
      </c>
      <c r="S487" s="1">
        <v>24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1</v>
      </c>
      <c r="AD487" t="b">
        <f>COUNTIF(CategoryLists!$A:$A,A487)&gt;0</f>
        <v>0</v>
      </c>
    </row>
    <row r="488" spans="1:30" x14ac:dyDescent="0.25">
      <c r="A488" s="1" t="s">
        <v>985</v>
      </c>
      <c r="B488" s="1" t="s">
        <v>986</v>
      </c>
      <c r="C488" s="1" t="s">
        <v>19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3">
        <v>0</v>
      </c>
      <c r="K488" s="2">
        <v>0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11">
        <v>45615</v>
      </c>
      <c r="R488" s="2">
        <v>12</v>
      </c>
      <c r="S488" s="1">
        <v>24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1</v>
      </c>
      <c r="AD488" t="b">
        <f>COUNTIF(CategoryLists!$A:$A,A488)&gt;0</f>
        <v>0</v>
      </c>
    </row>
    <row r="489" spans="1:30" x14ac:dyDescent="0.25">
      <c r="A489" s="1" t="s">
        <v>987</v>
      </c>
      <c r="B489" s="1" t="s">
        <v>988</v>
      </c>
      <c r="C489" s="1" t="s">
        <v>19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3">
        <v>0</v>
      </c>
      <c r="K489" s="2">
        <v>12</v>
      </c>
      <c r="L489" s="3">
        <v>0</v>
      </c>
      <c r="M489" s="3">
        <v>0</v>
      </c>
      <c r="N489" s="2">
        <v>0</v>
      </c>
      <c r="O489" s="3">
        <v>0</v>
      </c>
      <c r="P489" s="3">
        <v>0</v>
      </c>
      <c r="Q489" s="11">
        <v>45649</v>
      </c>
      <c r="R489" s="2">
        <v>12</v>
      </c>
      <c r="S489" s="1">
        <v>48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1</v>
      </c>
      <c r="AD489" t="b">
        <f>COUNTIF(CategoryLists!$A:$A,A489)&gt;0</f>
        <v>0</v>
      </c>
    </row>
    <row r="490" spans="1:30" x14ac:dyDescent="0.25">
      <c r="A490" s="1" t="s">
        <v>989</v>
      </c>
      <c r="B490" s="1" t="s">
        <v>990</v>
      </c>
      <c r="C490" s="1" t="s">
        <v>53</v>
      </c>
      <c r="D490" s="2">
        <v>14</v>
      </c>
      <c r="E490" s="2">
        <v>6</v>
      </c>
      <c r="F490" s="2">
        <v>8</v>
      </c>
      <c r="G490" s="2">
        <v>2</v>
      </c>
      <c r="H490" s="2">
        <v>5.3333000000000004</v>
      </c>
      <c r="I490" s="3">
        <v>2.625</v>
      </c>
      <c r="J490" s="3">
        <v>78.784400000000005</v>
      </c>
      <c r="K490" s="2">
        <v>2</v>
      </c>
      <c r="L490" s="3">
        <v>7</v>
      </c>
      <c r="M490" s="3">
        <v>210.21019999999999</v>
      </c>
      <c r="N490" s="2">
        <v>2</v>
      </c>
      <c r="O490" s="3">
        <v>6.5331999999999999</v>
      </c>
      <c r="P490" s="3">
        <v>196.07839999999999</v>
      </c>
      <c r="Q490" s="11">
        <v>46255</v>
      </c>
      <c r="R490" s="2">
        <v>12</v>
      </c>
      <c r="S490" s="1">
        <v>18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0</v>
      </c>
      <c r="AD490" t="b">
        <f>COUNTIF(CategoryLists!$A:$A,A490)&gt;0</f>
        <v>0</v>
      </c>
    </row>
    <row r="491" spans="1:30" x14ac:dyDescent="0.25">
      <c r="A491" s="1" t="s">
        <v>991</v>
      </c>
      <c r="B491" s="1" t="s">
        <v>992</v>
      </c>
      <c r="C491" s="1" t="s">
        <v>53</v>
      </c>
      <c r="D491" s="2">
        <v>9</v>
      </c>
      <c r="E491" s="2">
        <v>3</v>
      </c>
      <c r="F491" s="2">
        <v>1</v>
      </c>
      <c r="G491" s="2">
        <v>2</v>
      </c>
      <c r="H491" s="2">
        <v>2</v>
      </c>
      <c r="I491" s="3">
        <v>4.5</v>
      </c>
      <c r="J491" s="3">
        <v>135.13509999999999</v>
      </c>
      <c r="K491" s="2">
        <v>10</v>
      </c>
      <c r="L491" s="3">
        <v>0.9</v>
      </c>
      <c r="M491" s="3">
        <v>27.002700000000001</v>
      </c>
      <c r="N491" s="2">
        <v>1</v>
      </c>
      <c r="O491" s="3">
        <v>8.4001999999999999</v>
      </c>
      <c r="P491" s="3">
        <v>252.10079999999999</v>
      </c>
      <c r="Q491" s="11">
        <v>46111</v>
      </c>
      <c r="R491" s="2">
        <v>12</v>
      </c>
      <c r="S491" s="1">
        <v>51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0</v>
      </c>
      <c r="AD491" t="b">
        <f>COUNTIF(CategoryLists!$A:$A,A491)&gt;0</f>
        <v>0</v>
      </c>
    </row>
    <row r="492" spans="1:30" x14ac:dyDescent="0.25">
      <c r="A492" s="1" t="s">
        <v>993</v>
      </c>
      <c r="B492" s="1" t="s">
        <v>994</v>
      </c>
      <c r="C492" s="1" t="s">
        <v>53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3">
        <v>0</v>
      </c>
      <c r="K492" s="2">
        <v>0</v>
      </c>
      <c r="L492" s="3">
        <v>0</v>
      </c>
      <c r="M492" s="3">
        <v>0</v>
      </c>
      <c r="N492" s="2">
        <v>0</v>
      </c>
      <c r="O492" s="3">
        <v>0</v>
      </c>
      <c r="P492" s="3">
        <v>0</v>
      </c>
      <c r="Q492" s="11">
        <v>46034</v>
      </c>
      <c r="R492" s="2">
        <v>12</v>
      </c>
      <c r="S492" s="1" t="s">
        <v>16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1</v>
      </c>
      <c r="AD492" t="b">
        <f>COUNTIF(CategoryLists!$A:$A,A492)&gt;0</f>
        <v>0</v>
      </c>
    </row>
    <row r="493" spans="1:30" x14ac:dyDescent="0.25">
      <c r="A493" s="1" t="s">
        <v>995</v>
      </c>
      <c r="B493" s="1" t="s">
        <v>996</v>
      </c>
      <c r="C493" s="1" t="s">
        <v>53</v>
      </c>
      <c r="D493" s="2">
        <v>8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3">
        <v>0</v>
      </c>
      <c r="K493" s="2">
        <v>0</v>
      </c>
      <c r="L493" s="3">
        <v>0</v>
      </c>
      <c r="M493" s="3">
        <v>0</v>
      </c>
      <c r="N493" s="2">
        <v>0</v>
      </c>
      <c r="O493" s="3">
        <v>0</v>
      </c>
      <c r="P493" s="3">
        <v>0</v>
      </c>
      <c r="Q493" s="11">
        <v>45631</v>
      </c>
      <c r="R493" s="2">
        <v>12</v>
      </c>
      <c r="S493" s="1">
        <v>12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0</v>
      </c>
      <c r="AD493" t="b">
        <f>COUNTIF(CategoryLists!$A:$A,A493)&gt;0</f>
        <v>0</v>
      </c>
    </row>
    <row r="494" spans="1:30" x14ac:dyDescent="0.25">
      <c r="A494" s="1" t="s">
        <v>997</v>
      </c>
      <c r="B494" s="1" t="s">
        <v>998</v>
      </c>
      <c r="C494" s="1" t="s">
        <v>53</v>
      </c>
      <c r="D494" s="2">
        <v>9</v>
      </c>
      <c r="E494" s="2">
        <v>141</v>
      </c>
      <c r="F494" s="2">
        <v>80</v>
      </c>
      <c r="G494" s="2">
        <v>76</v>
      </c>
      <c r="H494" s="2">
        <v>99</v>
      </c>
      <c r="I494" s="3">
        <v>9.0899999999999995E-2</v>
      </c>
      <c r="J494" s="3">
        <v>2.7271999999999998</v>
      </c>
      <c r="K494" s="2">
        <v>42</v>
      </c>
      <c r="L494" s="3">
        <v>0.2142</v>
      </c>
      <c r="M494" s="3">
        <v>6.4284999999999997</v>
      </c>
      <c r="N494" s="2">
        <v>116</v>
      </c>
      <c r="O494" s="3">
        <v>7.2400000000000006E-2</v>
      </c>
      <c r="P494" s="3">
        <v>2.1724000000000001</v>
      </c>
      <c r="Q494" s="11">
        <v>46261</v>
      </c>
      <c r="R494" s="2">
        <v>48</v>
      </c>
      <c r="S494" s="1">
        <v>288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  <c r="AD494" t="b">
        <f>COUNTIF(CategoryLists!$A:$A,A494)&gt;0</f>
        <v>0</v>
      </c>
    </row>
    <row r="495" spans="1:30" x14ac:dyDescent="0.25">
      <c r="A495" s="1" t="s">
        <v>999</v>
      </c>
      <c r="B495" s="1" t="s">
        <v>1000</v>
      </c>
      <c r="C495" s="1" t="s">
        <v>19</v>
      </c>
      <c r="D495" s="2">
        <v>12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3">
        <v>0</v>
      </c>
      <c r="K495" s="2">
        <v>0</v>
      </c>
      <c r="L495" s="3">
        <v>0</v>
      </c>
      <c r="M495" s="3">
        <v>0</v>
      </c>
      <c r="N495" s="2">
        <v>0</v>
      </c>
      <c r="O495" s="3">
        <v>0</v>
      </c>
      <c r="P495" s="3">
        <v>0</v>
      </c>
      <c r="Q495" s="11">
        <v>45974</v>
      </c>
      <c r="R495" s="2">
        <v>12</v>
      </c>
      <c r="S495" s="1">
        <v>24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0</v>
      </c>
      <c r="AD495" t="b">
        <f>COUNTIF(CategoryLists!$A:$A,A495)&gt;0</f>
        <v>0</v>
      </c>
    </row>
    <row r="496" spans="1:30" x14ac:dyDescent="0.25">
      <c r="A496" s="1" t="s">
        <v>1001</v>
      </c>
      <c r="B496" s="1" t="s">
        <v>1002</v>
      </c>
      <c r="C496" s="1" t="s">
        <v>19</v>
      </c>
      <c r="D496" s="2">
        <v>33</v>
      </c>
      <c r="E496" s="2">
        <v>40</v>
      </c>
      <c r="F496" s="2">
        <v>41</v>
      </c>
      <c r="G496" s="2">
        <v>30</v>
      </c>
      <c r="H496" s="2">
        <v>37</v>
      </c>
      <c r="I496" s="3">
        <v>0.89180000000000004</v>
      </c>
      <c r="J496" s="3">
        <v>26.757400000000001</v>
      </c>
      <c r="K496" s="2">
        <v>22</v>
      </c>
      <c r="L496" s="3">
        <v>1.5</v>
      </c>
      <c r="M496" s="3">
        <v>45.002000000000002</v>
      </c>
      <c r="N496" s="2">
        <v>15</v>
      </c>
      <c r="O496" s="3">
        <v>2.0531999999999999</v>
      </c>
      <c r="P496" s="3">
        <v>61.601599999999998</v>
      </c>
      <c r="Q496" s="11">
        <v>46266</v>
      </c>
      <c r="R496" s="2">
        <v>24</v>
      </c>
      <c r="S496" s="1">
        <v>133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  <c r="AD496" t="b">
        <f>COUNTIF(CategoryLists!$A:$A,A496)&gt;0</f>
        <v>0</v>
      </c>
    </row>
    <row r="497" spans="1:30" x14ac:dyDescent="0.25">
      <c r="A497" s="1" t="s">
        <v>1003</v>
      </c>
      <c r="B497" s="1" t="s">
        <v>1004</v>
      </c>
      <c r="C497" s="1" t="s">
        <v>19</v>
      </c>
      <c r="D497" s="2">
        <v>9</v>
      </c>
      <c r="E497" s="2">
        <v>3</v>
      </c>
      <c r="F497" s="2">
        <v>5</v>
      </c>
      <c r="G497" s="2">
        <v>6</v>
      </c>
      <c r="H497" s="2">
        <v>4.6665999999999999</v>
      </c>
      <c r="I497" s="3">
        <v>1.9285000000000001</v>
      </c>
      <c r="J497" s="3">
        <v>57.877800000000001</v>
      </c>
      <c r="K497" s="2">
        <v>0</v>
      </c>
      <c r="L497" s="3">
        <v>0</v>
      </c>
      <c r="M497" s="3">
        <v>0</v>
      </c>
      <c r="N497" s="2">
        <v>3</v>
      </c>
      <c r="O497" s="3">
        <v>2.7999000000000001</v>
      </c>
      <c r="P497" s="3">
        <v>84.033600000000007</v>
      </c>
      <c r="Q497" s="11">
        <v>46283</v>
      </c>
      <c r="R497" s="2">
        <v>12</v>
      </c>
      <c r="S497" s="1">
        <v>24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0</v>
      </c>
      <c r="AD497" t="b">
        <f>COUNTIF(CategoryLists!$A:$A,A497)&gt;0</f>
        <v>0</v>
      </c>
    </row>
    <row r="498" spans="1:30" x14ac:dyDescent="0.25">
      <c r="A498" s="1" t="s">
        <v>1005</v>
      </c>
      <c r="B498" s="1" t="s">
        <v>1006</v>
      </c>
      <c r="C498" s="1" t="s">
        <v>19</v>
      </c>
      <c r="D498" s="2">
        <v>5</v>
      </c>
      <c r="E498" s="2">
        <v>0</v>
      </c>
      <c r="F498" s="2">
        <v>6</v>
      </c>
      <c r="G498" s="2">
        <v>0</v>
      </c>
      <c r="H498" s="2">
        <v>6</v>
      </c>
      <c r="I498" s="3">
        <v>0.83330000000000004</v>
      </c>
      <c r="J498" s="3">
        <v>25</v>
      </c>
      <c r="K498" s="2">
        <v>0</v>
      </c>
      <c r="L498" s="3">
        <v>0</v>
      </c>
      <c r="M498" s="3">
        <v>0</v>
      </c>
      <c r="N498" s="2">
        <v>2</v>
      </c>
      <c r="O498" s="3">
        <v>2.3332000000000002</v>
      </c>
      <c r="P498" s="3">
        <v>70.028000000000006</v>
      </c>
      <c r="Q498" s="11">
        <v>46227</v>
      </c>
      <c r="R498" s="2">
        <v>6</v>
      </c>
      <c r="S498" s="1" t="s">
        <v>16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  <c r="AD498" t="b">
        <f>COUNTIF(CategoryLists!$A:$A,A498)&gt;0</f>
        <v>0</v>
      </c>
    </row>
    <row r="499" spans="1:30" x14ac:dyDescent="0.25">
      <c r="A499" s="1" t="s">
        <v>1007</v>
      </c>
      <c r="B499" s="1" t="s">
        <v>1008</v>
      </c>
      <c r="C499" s="1" t="s">
        <v>19</v>
      </c>
      <c r="D499" s="2">
        <v>3</v>
      </c>
      <c r="E499" s="2">
        <v>2</v>
      </c>
      <c r="F499" s="2">
        <v>4</v>
      </c>
      <c r="G499" s="2">
        <v>8</v>
      </c>
      <c r="H499" s="2">
        <v>4.6665999999999999</v>
      </c>
      <c r="I499" s="3">
        <v>0.64280000000000004</v>
      </c>
      <c r="J499" s="3">
        <v>19.2926</v>
      </c>
      <c r="K499" s="2">
        <v>7</v>
      </c>
      <c r="L499" s="3">
        <v>0.42849999999999999</v>
      </c>
      <c r="M499" s="3">
        <v>12.8589</v>
      </c>
      <c r="N499" s="2">
        <v>1</v>
      </c>
      <c r="O499" s="3">
        <v>2.8</v>
      </c>
      <c r="P499" s="3">
        <v>84.033600000000007</v>
      </c>
      <c r="Q499" s="11">
        <v>46242</v>
      </c>
      <c r="R499" s="2">
        <v>6</v>
      </c>
      <c r="S499" s="1">
        <v>30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  <c r="AD499" t="b">
        <f>COUNTIF(CategoryLists!$A:$A,A499)&gt;0</f>
        <v>0</v>
      </c>
    </row>
    <row r="500" spans="1:30" x14ac:dyDescent="0.25">
      <c r="A500" s="1" t="s">
        <v>1009</v>
      </c>
      <c r="B500" s="1" t="s">
        <v>1010</v>
      </c>
      <c r="C500" s="1" t="s">
        <v>19</v>
      </c>
      <c r="D500" s="2">
        <v>13</v>
      </c>
      <c r="E500" s="2">
        <v>2</v>
      </c>
      <c r="F500" s="2">
        <v>0</v>
      </c>
      <c r="G500" s="2">
        <v>1</v>
      </c>
      <c r="H500" s="2">
        <v>1.5</v>
      </c>
      <c r="I500" s="3">
        <v>8.6666000000000007</v>
      </c>
      <c r="J500" s="3">
        <v>260</v>
      </c>
      <c r="K500" s="2">
        <v>2</v>
      </c>
      <c r="L500" s="3">
        <v>6.5</v>
      </c>
      <c r="M500" s="3">
        <v>195.1951</v>
      </c>
      <c r="N500" s="2">
        <v>0</v>
      </c>
      <c r="O500" s="3">
        <v>0</v>
      </c>
      <c r="P500" s="3">
        <v>0</v>
      </c>
      <c r="Q500" s="11">
        <v>46211</v>
      </c>
      <c r="R500" s="2">
        <v>12</v>
      </c>
      <c r="S500" s="1" t="s">
        <v>16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  <c r="AD500" t="b">
        <f>COUNTIF(CategoryLists!$A:$A,A500)&gt;0</f>
        <v>0</v>
      </c>
    </row>
    <row r="501" spans="1:30" x14ac:dyDescent="0.25">
      <c r="A501" s="1" t="s">
        <v>1011</v>
      </c>
      <c r="B501" s="1" t="s">
        <v>1012</v>
      </c>
      <c r="C501" s="1" t="s">
        <v>19</v>
      </c>
      <c r="D501" s="2">
        <v>5</v>
      </c>
      <c r="E501" s="2">
        <v>4</v>
      </c>
      <c r="F501" s="2">
        <v>5</v>
      </c>
      <c r="G501" s="2">
        <v>6</v>
      </c>
      <c r="H501" s="2">
        <v>5</v>
      </c>
      <c r="I501" s="3">
        <v>1</v>
      </c>
      <c r="J501" s="3">
        <v>30.012</v>
      </c>
      <c r="K501" s="2">
        <v>2</v>
      </c>
      <c r="L501" s="3">
        <v>2.5</v>
      </c>
      <c r="M501" s="3">
        <v>75.075000000000003</v>
      </c>
      <c r="N501" s="2">
        <v>4</v>
      </c>
      <c r="O501" s="3">
        <v>1.1666000000000001</v>
      </c>
      <c r="P501" s="3">
        <v>35.014000000000003</v>
      </c>
      <c r="Q501" s="11">
        <v>46283</v>
      </c>
      <c r="R501" s="2">
        <v>6</v>
      </c>
      <c r="S501" s="1" t="s">
        <v>16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0</v>
      </c>
      <c r="AD501" t="b">
        <f>COUNTIF(CategoryLists!$A:$A,A501)&gt;0</f>
        <v>0</v>
      </c>
    </row>
    <row r="502" spans="1:30" x14ac:dyDescent="0.25">
      <c r="A502" s="1" t="s">
        <v>1013</v>
      </c>
      <c r="B502" s="1" t="s">
        <v>1014</v>
      </c>
      <c r="C502" s="1" t="s">
        <v>19</v>
      </c>
      <c r="D502" s="2">
        <v>26</v>
      </c>
      <c r="E502" s="2">
        <v>9</v>
      </c>
      <c r="F502" s="2">
        <v>23</v>
      </c>
      <c r="G502" s="2">
        <v>16</v>
      </c>
      <c r="H502" s="2">
        <v>16</v>
      </c>
      <c r="I502" s="3">
        <v>1.625</v>
      </c>
      <c r="J502" s="3">
        <v>48.753</v>
      </c>
      <c r="K502" s="2">
        <v>8</v>
      </c>
      <c r="L502" s="3">
        <v>3.25</v>
      </c>
      <c r="M502" s="3">
        <v>97.524299999999997</v>
      </c>
      <c r="N502" s="2">
        <v>10</v>
      </c>
      <c r="O502" s="3">
        <v>2.4264999999999999</v>
      </c>
      <c r="P502" s="3">
        <v>72.808700000000002</v>
      </c>
      <c r="Q502" s="11">
        <v>46242</v>
      </c>
      <c r="R502" s="2">
        <v>36</v>
      </c>
      <c r="S502" s="1">
        <v>54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  <c r="AD502" t="b">
        <f>COUNTIF(CategoryLists!$A:$A,A502)&gt;0</f>
        <v>0</v>
      </c>
    </row>
    <row r="503" spans="1:30" x14ac:dyDescent="0.25">
      <c r="A503" s="1" t="s">
        <v>1015</v>
      </c>
      <c r="B503" s="1" t="s">
        <v>1016</v>
      </c>
      <c r="C503" s="1" t="s">
        <v>19</v>
      </c>
      <c r="D503" s="2">
        <v>3</v>
      </c>
      <c r="E503" s="2">
        <v>0</v>
      </c>
      <c r="F503" s="2">
        <v>2</v>
      </c>
      <c r="G503" s="2">
        <v>2</v>
      </c>
      <c r="H503" s="2">
        <v>2</v>
      </c>
      <c r="I503" s="3">
        <v>1.5</v>
      </c>
      <c r="J503" s="3">
        <v>45.045000000000002</v>
      </c>
      <c r="K503" s="2">
        <v>1</v>
      </c>
      <c r="L503" s="3">
        <v>3</v>
      </c>
      <c r="M503" s="3">
        <v>90.09</v>
      </c>
      <c r="N503" s="2">
        <v>0</v>
      </c>
      <c r="O503" s="3">
        <v>0</v>
      </c>
      <c r="P503" s="3">
        <v>0</v>
      </c>
      <c r="Q503" s="11">
        <v>46175</v>
      </c>
      <c r="R503" s="2">
        <v>6</v>
      </c>
      <c r="S503" s="1">
        <v>24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0</v>
      </c>
      <c r="AD503" t="b">
        <f>COUNTIF(CategoryLists!$A:$A,A503)&gt;0</f>
        <v>0</v>
      </c>
    </row>
    <row r="504" spans="1:30" x14ac:dyDescent="0.25">
      <c r="A504" s="1" t="s">
        <v>1017</v>
      </c>
      <c r="B504" s="1" t="s">
        <v>1018</v>
      </c>
      <c r="C504" s="1" t="s">
        <v>19</v>
      </c>
      <c r="D504" s="2">
        <v>31</v>
      </c>
      <c r="E504" s="2">
        <v>85</v>
      </c>
      <c r="F504" s="2">
        <v>62</v>
      </c>
      <c r="G504" s="2">
        <v>38</v>
      </c>
      <c r="H504" s="2">
        <v>61.666600000000003</v>
      </c>
      <c r="I504" s="3">
        <v>0.50270000000000004</v>
      </c>
      <c r="J504" s="3">
        <v>15.0814</v>
      </c>
      <c r="K504" s="2">
        <v>28</v>
      </c>
      <c r="L504" s="3">
        <v>1.1071</v>
      </c>
      <c r="M504" s="3">
        <v>33.215400000000002</v>
      </c>
      <c r="N504" s="2">
        <v>62</v>
      </c>
      <c r="O504" s="3">
        <v>0.46660000000000001</v>
      </c>
      <c r="P504" s="3">
        <v>14.000500000000001</v>
      </c>
      <c r="Q504" s="11">
        <v>46249</v>
      </c>
      <c r="R504" s="2">
        <v>48</v>
      </c>
      <c r="S504" s="1">
        <v>300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0</v>
      </c>
      <c r="AD504" t="b">
        <f>COUNTIF(CategoryLists!$A:$A,A504)&gt;0</f>
        <v>0</v>
      </c>
    </row>
    <row r="505" spans="1:30" x14ac:dyDescent="0.25">
      <c r="A505" s="1" t="s">
        <v>1019</v>
      </c>
      <c r="B505" s="1" t="s">
        <v>1020</v>
      </c>
      <c r="C505" s="1" t="s">
        <v>19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3">
        <v>0</v>
      </c>
      <c r="K505" s="2">
        <v>0</v>
      </c>
      <c r="L505" s="3">
        <v>0</v>
      </c>
      <c r="M505" s="3">
        <v>0</v>
      </c>
      <c r="N505" s="2">
        <v>0</v>
      </c>
      <c r="O505" s="3">
        <v>0</v>
      </c>
      <c r="P505" s="3">
        <v>0</v>
      </c>
      <c r="Q505" s="11" t="s">
        <v>16</v>
      </c>
      <c r="R505" s="2" t="s">
        <v>16</v>
      </c>
      <c r="S505" s="1" t="s">
        <v>16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1</v>
      </c>
      <c r="AD505" t="b">
        <f>COUNTIF(CategoryLists!$A:$A,A505)&gt;0</f>
        <v>0</v>
      </c>
    </row>
    <row r="506" spans="1:30" x14ac:dyDescent="0.25">
      <c r="A506" s="1" t="s">
        <v>1021</v>
      </c>
      <c r="B506" s="1" t="s">
        <v>1022</v>
      </c>
      <c r="C506" s="1" t="s">
        <v>19</v>
      </c>
      <c r="D506" s="2">
        <v>69</v>
      </c>
      <c r="E506" s="2">
        <v>38</v>
      </c>
      <c r="F506" s="2">
        <v>1</v>
      </c>
      <c r="G506" s="2">
        <v>2</v>
      </c>
      <c r="H506" s="2">
        <v>13.666600000000001</v>
      </c>
      <c r="I506" s="3">
        <v>5.0488</v>
      </c>
      <c r="J506" s="3">
        <v>151.48179999999999</v>
      </c>
      <c r="K506" s="2">
        <v>0</v>
      </c>
      <c r="L506" s="3">
        <v>0</v>
      </c>
      <c r="M506" s="3">
        <v>0</v>
      </c>
      <c r="N506" s="2">
        <v>0</v>
      </c>
      <c r="O506" s="3">
        <v>0</v>
      </c>
      <c r="P506" s="3">
        <v>0</v>
      </c>
      <c r="Q506" s="11">
        <v>45827</v>
      </c>
      <c r="R506" s="2">
        <v>26</v>
      </c>
      <c r="S506" s="1">
        <v>18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0</v>
      </c>
      <c r="AD506" t="b">
        <f>COUNTIF(CategoryLists!$A:$A,A506)&gt;0</f>
        <v>0</v>
      </c>
    </row>
    <row r="507" spans="1:30" x14ac:dyDescent="0.25">
      <c r="A507" s="1" t="s">
        <v>1023</v>
      </c>
      <c r="B507" s="1" t="s">
        <v>1024</v>
      </c>
      <c r="C507" s="1" t="s">
        <v>19</v>
      </c>
      <c r="D507" s="2">
        <v>38</v>
      </c>
      <c r="E507" s="2">
        <v>67</v>
      </c>
      <c r="F507" s="2">
        <v>86</v>
      </c>
      <c r="G507" s="2">
        <v>68</v>
      </c>
      <c r="H507" s="2">
        <v>73.666600000000003</v>
      </c>
      <c r="I507" s="3">
        <v>0.51580000000000004</v>
      </c>
      <c r="J507" s="3">
        <v>15.4754</v>
      </c>
      <c r="K507" s="2">
        <v>52</v>
      </c>
      <c r="L507" s="3">
        <v>0.73070000000000002</v>
      </c>
      <c r="M507" s="3">
        <v>21.923400000000001</v>
      </c>
      <c r="N507" s="2">
        <v>68</v>
      </c>
      <c r="O507" s="3">
        <v>0.52149999999999996</v>
      </c>
      <c r="P507" s="3">
        <v>15.647500000000001</v>
      </c>
      <c r="Q507" s="11">
        <v>46283</v>
      </c>
      <c r="R507" s="2">
        <v>12</v>
      </c>
      <c r="S507" s="1">
        <v>288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  <c r="AD507" t="b">
        <f>COUNTIF(CategoryLists!$A:$A,A507)&gt;0</f>
        <v>0</v>
      </c>
    </row>
    <row r="508" spans="1:30" x14ac:dyDescent="0.25">
      <c r="A508" s="1" t="s">
        <v>1025</v>
      </c>
      <c r="B508" s="1" t="s">
        <v>1026</v>
      </c>
      <c r="C508" s="1" t="s">
        <v>19</v>
      </c>
      <c r="D508" s="2">
        <v>40</v>
      </c>
      <c r="E508" s="2">
        <v>64</v>
      </c>
      <c r="F508" s="2">
        <v>109</v>
      </c>
      <c r="G508" s="2">
        <v>42</v>
      </c>
      <c r="H508" s="2">
        <v>71.666600000000003</v>
      </c>
      <c r="I508" s="3">
        <v>0.55810000000000004</v>
      </c>
      <c r="J508" s="3">
        <v>16.744800000000001</v>
      </c>
      <c r="K508" s="2">
        <v>58</v>
      </c>
      <c r="L508" s="3">
        <v>0.68959999999999999</v>
      </c>
      <c r="M508" s="3">
        <v>20.69</v>
      </c>
      <c r="N508" s="2">
        <v>61</v>
      </c>
      <c r="O508" s="3">
        <v>0.61199999999999999</v>
      </c>
      <c r="P508" s="3">
        <v>18.3612</v>
      </c>
      <c r="Q508" s="11">
        <v>46290</v>
      </c>
      <c r="R508" s="2">
        <v>12</v>
      </c>
      <c r="S508" s="1">
        <v>372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0</v>
      </c>
      <c r="AD508" t="b">
        <f>COUNTIF(CategoryLists!$A:$A,A508)&gt;0</f>
        <v>0</v>
      </c>
    </row>
    <row r="509" spans="1:30" x14ac:dyDescent="0.25">
      <c r="A509" s="1" t="s">
        <v>1027</v>
      </c>
      <c r="B509" s="1" t="s">
        <v>1028</v>
      </c>
      <c r="C509" s="1" t="s">
        <v>19</v>
      </c>
      <c r="D509" s="2">
        <v>56</v>
      </c>
      <c r="E509" s="2">
        <v>129</v>
      </c>
      <c r="F509" s="2">
        <v>113</v>
      </c>
      <c r="G509" s="2">
        <v>80</v>
      </c>
      <c r="H509" s="2">
        <v>107.33329999999999</v>
      </c>
      <c r="I509" s="3">
        <v>0.52170000000000005</v>
      </c>
      <c r="J509" s="3">
        <v>15.6525</v>
      </c>
      <c r="K509" s="2">
        <v>71</v>
      </c>
      <c r="L509" s="3">
        <v>0.78869999999999996</v>
      </c>
      <c r="M509" s="3">
        <v>23.662600000000001</v>
      </c>
      <c r="N509" s="2">
        <v>104</v>
      </c>
      <c r="O509" s="3">
        <v>0.50249999999999995</v>
      </c>
      <c r="P509" s="3">
        <v>15.077199999999999</v>
      </c>
      <c r="Q509" s="11">
        <v>46283</v>
      </c>
      <c r="R509" s="2">
        <v>24</v>
      </c>
      <c r="S509" s="1">
        <v>438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0</v>
      </c>
      <c r="AD509" t="b">
        <f>COUNTIF(CategoryLists!$A:$A,A509)&gt;0</f>
        <v>0</v>
      </c>
    </row>
    <row r="510" spans="1:30" x14ac:dyDescent="0.25">
      <c r="A510" s="1" t="s">
        <v>1029</v>
      </c>
      <c r="B510" s="1" t="s">
        <v>1030</v>
      </c>
      <c r="C510" s="1" t="s">
        <v>19</v>
      </c>
      <c r="D510" s="2">
        <v>24</v>
      </c>
      <c r="E510" s="2">
        <v>18</v>
      </c>
      <c r="F510" s="2">
        <v>44</v>
      </c>
      <c r="G510" s="2">
        <v>22</v>
      </c>
      <c r="H510" s="2">
        <v>28</v>
      </c>
      <c r="I510" s="3">
        <v>0.85709999999999997</v>
      </c>
      <c r="J510" s="3">
        <v>25.715199999999999</v>
      </c>
      <c r="K510" s="2">
        <v>38</v>
      </c>
      <c r="L510" s="3">
        <v>0.63149999999999995</v>
      </c>
      <c r="M510" s="3">
        <v>18.9483</v>
      </c>
      <c r="N510" s="2">
        <v>13</v>
      </c>
      <c r="O510" s="3">
        <v>1.7230000000000001</v>
      </c>
      <c r="P510" s="3">
        <v>51.701799999999999</v>
      </c>
      <c r="Q510" s="11">
        <v>46273</v>
      </c>
      <c r="R510" s="2">
        <v>6</v>
      </c>
      <c r="S510" s="1">
        <v>192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  <c r="AD510" t="b">
        <f>COUNTIF(CategoryLists!$A:$A,A510)&gt;0</f>
        <v>0</v>
      </c>
    </row>
    <row r="511" spans="1:30" x14ac:dyDescent="0.25">
      <c r="A511" s="1" t="s">
        <v>1031</v>
      </c>
      <c r="B511" s="1" t="s">
        <v>1032</v>
      </c>
      <c r="C511" s="1" t="s">
        <v>19</v>
      </c>
      <c r="D511" s="2">
        <v>17</v>
      </c>
      <c r="E511" s="2">
        <v>12</v>
      </c>
      <c r="F511" s="2">
        <v>28</v>
      </c>
      <c r="G511" s="2">
        <v>43</v>
      </c>
      <c r="H511" s="2">
        <v>27.666599999999999</v>
      </c>
      <c r="I511" s="3">
        <v>0.61439999999999995</v>
      </c>
      <c r="J511" s="3">
        <v>18.434100000000001</v>
      </c>
      <c r="K511" s="2">
        <v>19</v>
      </c>
      <c r="L511" s="3">
        <v>0.89470000000000005</v>
      </c>
      <c r="M511" s="3">
        <v>26.843499999999999</v>
      </c>
      <c r="N511" s="2">
        <v>48</v>
      </c>
      <c r="O511" s="3">
        <v>0.33050000000000002</v>
      </c>
      <c r="P511" s="3">
        <v>9.9170999999999996</v>
      </c>
      <c r="Q511" s="11">
        <v>46290</v>
      </c>
      <c r="R511" s="2">
        <v>6</v>
      </c>
      <c r="S511" s="1">
        <v>138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  <c r="AD511" t="b">
        <f>COUNTIF(CategoryLists!$A:$A,A511)&gt;0</f>
        <v>0</v>
      </c>
    </row>
    <row r="512" spans="1:30" x14ac:dyDescent="0.25">
      <c r="A512" s="1" t="s">
        <v>1033</v>
      </c>
      <c r="B512" s="1" t="s">
        <v>1034</v>
      </c>
      <c r="C512" s="1" t="s">
        <v>19</v>
      </c>
      <c r="D512" s="2">
        <v>19</v>
      </c>
      <c r="E512" s="2">
        <v>6</v>
      </c>
      <c r="F512" s="2">
        <v>10</v>
      </c>
      <c r="G512" s="2">
        <v>9</v>
      </c>
      <c r="H512" s="2">
        <v>8.3332999999999995</v>
      </c>
      <c r="I512" s="3">
        <v>2.2799999999999998</v>
      </c>
      <c r="J512" s="3">
        <v>68.4191</v>
      </c>
      <c r="K512" s="2">
        <v>28</v>
      </c>
      <c r="L512" s="3">
        <v>0.67849999999999999</v>
      </c>
      <c r="M512" s="3">
        <v>20.357800000000001</v>
      </c>
      <c r="N512" s="2">
        <v>2</v>
      </c>
      <c r="O512" s="3">
        <v>8.8664000000000005</v>
      </c>
      <c r="P512" s="3">
        <v>266.10640000000001</v>
      </c>
      <c r="Q512" s="11">
        <v>46280</v>
      </c>
      <c r="R512" s="2">
        <v>12</v>
      </c>
      <c r="S512" s="1">
        <v>30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  <c r="AD512" t="b">
        <f>COUNTIF(CategoryLists!$A:$A,A512)&gt;0</f>
        <v>0</v>
      </c>
    </row>
    <row r="513" spans="1:30" x14ac:dyDescent="0.25">
      <c r="A513" s="1" t="s">
        <v>1035</v>
      </c>
      <c r="B513" s="1" t="s">
        <v>1036</v>
      </c>
      <c r="C513" s="1" t="s">
        <v>53</v>
      </c>
      <c r="D513" s="2">
        <v>6</v>
      </c>
      <c r="E513" s="2">
        <v>3</v>
      </c>
      <c r="F513" s="2">
        <v>6</v>
      </c>
      <c r="G513" s="2">
        <v>0</v>
      </c>
      <c r="H513" s="2">
        <v>4.5</v>
      </c>
      <c r="I513" s="3">
        <v>1.3332999999999999</v>
      </c>
      <c r="J513" s="3">
        <v>40</v>
      </c>
      <c r="K513" s="2">
        <v>0</v>
      </c>
      <c r="L513" s="3">
        <v>0</v>
      </c>
      <c r="M513" s="3">
        <v>0</v>
      </c>
      <c r="N513" s="2">
        <v>0</v>
      </c>
      <c r="O513" s="3">
        <v>0</v>
      </c>
      <c r="P513" s="3">
        <v>0</v>
      </c>
      <c r="Q513" s="11">
        <v>46204</v>
      </c>
      <c r="R513" s="2">
        <v>12</v>
      </c>
      <c r="S513" s="1" t="s">
        <v>16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  <c r="AD513" t="b">
        <f>COUNTIF(CategoryLists!$A:$A,A513)&gt;0</f>
        <v>0</v>
      </c>
    </row>
    <row r="514" spans="1:30" x14ac:dyDescent="0.25">
      <c r="A514" s="1" t="s">
        <v>1037</v>
      </c>
      <c r="B514" s="1" t="s">
        <v>1038</v>
      </c>
      <c r="C514" s="1" t="s">
        <v>53</v>
      </c>
      <c r="D514" s="2">
        <v>35</v>
      </c>
      <c r="E514" s="2">
        <v>59</v>
      </c>
      <c r="F514" s="2">
        <v>48</v>
      </c>
      <c r="G514" s="2">
        <v>71</v>
      </c>
      <c r="H514" s="2">
        <v>59.333300000000001</v>
      </c>
      <c r="I514" s="3">
        <v>0.58979999999999999</v>
      </c>
      <c r="J514" s="3">
        <v>17.697299999999998</v>
      </c>
      <c r="K514" s="2">
        <v>13</v>
      </c>
      <c r="L514" s="3">
        <v>2.6922999999999999</v>
      </c>
      <c r="M514" s="3">
        <v>80.775400000000005</v>
      </c>
      <c r="N514" s="2">
        <v>75</v>
      </c>
      <c r="O514" s="3">
        <v>0.4355</v>
      </c>
      <c r="P514" s="3">
        <v>13.067</v>
      </c>
      <c r="Q514" s="11">
        <v>46290</v>
      </c>
      <c r="R514" s="2">
        <v>24</v>
      </c>
      <c r="S514" s="1">
        <v>120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  <c r="AD514" t="b">
        <f>COUNTIF(CategoryLists!$A:$A,A514)&gt;0</f>
        <v>0</v>
      </c>
    </row>
    <row r="515" spans="1:30" x14ac:dyDescent="0.25">
      <c r="A515" s="1" t="s">
        <v>1039</v>
      </c>
      <c r="B515" s="1" t="s">
        <v>1040</v>
      </c>
      <c r="C515" s="1" t="s">
        <v>19</v>
      </c>
      <c r="D515" s="2">
        <v>14</v>
      </c>
      <c r="E515" s="2">
        <v>9</v>
      </c>
      <c r="F515" s="2">
        <v>21</v>
      </c>
      <c r="G515" s="2">
        <v>10</v>
      </c>
      <c r="H515" s="2">
        <v>13.333299999999999</v>
      </c>
      <c r="I515" s="3">
        <v>1.05</v>
      </c>
      <c r="J515" s="3">
        <v>31.5031</v>
      </c>
      <c r="K515" s="2">
        <v>12</v>
      </c>
      <c r="L515" s="3">
        <v>1.1666000000000001</v>
      </c>
      <c r="M515" s="3">
        <v>35</v>
      </c>
      <c r="N515" s="2">
        <v>22</v>
      </c>
      <c r="O515" s="3">
        <v>0.59389999999999998</v>
      </c>
      <c r="P515" s="3">
        <v>17.8185</v>
      </c>
      <c r="Q515" s="11">
        <v>46249</v>
      </c>
      <c r="R515" s="2">
        <v>24</v>
      </c>
      <c r="S515" s="1">
        <v>96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  <c r="AD515" t="b">
        <f>COUNTIF(CategoryLists!$A:$A,A515)&gt;0</f>
        <v>0</v>
      </c>
    </row>
    <row r="516" spans="1:30" x14ac:dyDescent="0.25">
      <c r="A516" s="1" t="s">
        <v>1041</v>
      </c>
      <c r="B516" s="1" t="s">
        <v>1042</v>
      </c>
      <c r="C516" s="1" t="s">
        <v>19</v>
      </c>
      <c r="D516" s="2">
        <v>19</v>
      </c>
      <c r="E516" s="2">
        <v>25</v>
      </c>
      <c r="F516" s="2">
        <v>34</v>
      </c>
      <c r="G516" s="2">
        <v>12</v>
      </c>
      <c r="H516" s="2">
        <v>23.666599999999999</v>
      </c>
      <c r="I516" s="3">
        <v>0.80279999999999996</v>
      </c>
      <c r="J516" s="3">
        <v>24.087199999999999</v>
      </c>
      <c r="K516" s="2">
        <v>0</v>
      </c>
      <c r="L516" s="3">
        <v>0</v>
      </c>
      <c r="M516" s="3">
        <v>0</v>
      </c>
      <c r="N516" s="2">
        <v>11</v>
      </c>
      <c r="O516" s="3">
        <v>1.6120000000000001</v>
      </c>
      <c r="P516" s="3">
        <v>48.370600000000003</v>
      </c>
      <c r="Q516" s="11">
        <v>46255</v>
      </c>
      <c r="R516" s="2">
        <v>12</v>
      </c>
      <c r="S516" s="1">
        <v>6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  <c r="AD516" t="b">
        <f>COUNTIF(CategoryLists!$A:$A,A516)&gt;0</f>
        <v>0</v>
      </c>
    </row>
    <row r="517" spans="1:30" x14ac:dyDescent="0.25">
      <c r="A517" s="1" t="s">
        <v>1043</v>
      </c>
      <c r="B517" s="1" t="s">
        <v>1044</v>
      </c>
      <c r="C517" s="1" t="s">
        <v>19</v>
      </c>
      <c r="D517" s="2">
        <v>24</v>
      </c>
      <c r="E517" s="2">
        <v>40</v>
      </c>
      <c r="F517" s="2">
        <v>35</v>
      </c>
      <c r="G517" s="2">
        <v>24</v>
      </c>
      <c r="H517" s="2">
        <v>33</v>
      </c>
      <c r="I517" s="3">
        <v>0.72719999999999996</v>
      </c>
      <c r="J517" s="3">
        <v>21.818100000000001</v>
      </c>
      <c r="K517" s="2">
        <v>18</v>
      </c>
      <c r="L517" s="3">
        <v>1.3332999999999999</v>
      </c>
      <c r="M517" s="3">
        <v>40</v>
      </c>
      <c r="N517" s="2">
        <v>35</v>
      </c>
      <c r="O517" s="3">
        <v>0.63990000000000002</v>
      </c>
      <c r="P517" s="3">
        <v>19.2</v>
      </c>
      <c r="Q517" s="11">
        <v>46290</v>
      </c>
      <c r="R517" s="2">
        <v>12</v>
      </c>
      <c r="S517" s="1">
        <v>130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  <c r="AD517" t="b">
        <f>COUNTIF(CategoryLists!$A:$A,A517)&gt;0</f>
        <v>0</v>
      </c>
    </row>
    <row r="518" spans="1:30" x14ac:dyDescent="0.25">
      <c r="A518" s="1" t="s">
        <v>1045</v>
      </c>
      <c r="B518" s="1" t="s">
        <v>1046</v>
      </c>
      <c r="C518" s="1" t="s">
        <v>19</v>
      </c>
      <c r="D518" s="2">
        <v>15</v>
      </c>
      <c r="E518" s="2">
        <v>25</v>
      </c>
      <c r="F518" s="2">
        <v>30</v>
      </c>
      <c r="G518" s="2">
        <v>36</v>
      </c>
      <c r="H518" s="2">
        <v>30.333300000000001</v>
      </c>
      <c r="I518" s="3">
        <v>0.4945</v>
      </c>
      <c r="J518" s="3">
        <v>14.8353</v>
      </c>
      <c r="K518" s="2">
        <v>12</v>
      </c>
      <c r="L518" s="3">
        <v>1.25</v>
      </c>
      <c r="M518" s="3">
        <v>37.5</v>
      </c>
      <c r="N518" s="2">
        <v>29</v>
      </c>
      <c r="O518" s="3">
        <v>0.48270000000000002</v>
      </c>
      <c r="P518" s="3">
        <v>14.482900000000001</v>
      </c>
      <c r="Q518" s="11">
        <v>46273</v>
      </c>
      <c r="R518" s="2">
        <v>36</v>
      </c>
      <c r="S518" s="1">
        <v>48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0</v>
      </c>
      <c r="AD518" t="b">
        <f>COUNTIF(CategoryLists!$A:$A,A518)&gt;0</f>
        <v>0</v>
      </c>
    </row>
    <row r="519" spans="1:30" x14ac:dyDescent="0.25">
      <c r="A519" s="1" t="s">
        <v>1047</v>
      </c>
      <c r="B519" s="1" t="s">
        <v>1048</v>
      </c>
      <c r="C519" s="1" t="s">
        <v>19</v>
      </c>
      <c r="D519" s="2">
        <v>23</v>
      </c>
      <c r="E519" s="2">
        <v>1</v>
      </c>
      <c r="F519" s="2">
        <v>17</v>
      </c>
      <c r="G519" s="2">
        <v>13</v>
      </c>
      <c r="H519" s="2">
        <v>10.333299999999999</v>
      </c>
      <c r="I519" s="3">
        <v>2.2258</v>
      </c>
      <c r="J519" s="3">
        <v>66.782799999999995</v>
      </c>
      <c r="K519" s="2">
        <v>0</v>
      </c>
      <c r="L519" s="3">
        <v>0</v>
      </c>
      <c r="M519" s="3">
        <v>0</v>
      </c>
      <c r="N519" s="2">
        <v>1</v>
      </c>
      <c r="O519" s="3">
        <v>21.467199999999998</v>
      </c>
      <c r="P519" s="3">
        <v>644.2577</v>
      </c>
      <c r="Q519" s="11">
        <v>46273</v>
      </c>
      <c r="R519" s="2">
        <v>24</v>
      </c>
      <c r="S519" s="1">
        <v>36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  <c r="AD519" t="b">
        <f>COUNTIF(CategoryLists!$A:$A,A519)&gt;0</f>
        <v>0</v>
      </c>
    </row>
    <row r="520" spans="1:30" x14ac:dyDescent="0.25">
      <c r="A520" s="1" t="s">
        <v>1049</v>
      </c>
      <c r="B520" s="1" t="s">
        <v>1050</v>
      </c>
      <c r="C520" s="1" t="s">
        <v>19</v>
      </c>
      <c r="D520" s="2">
        <v>5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3">
        <v>0</v>
      </c>
      <c r="K520" s="2">
        <v>1</v>
      </c>
      <c r="L520" s="3">
        <v>5</v>
      </c>
      <c r="M520" s="3">
        <v>150.15010000000001</v>
      </c>
      <c r="N520" s="2">
        <v>0</v>
      </c>
      <c r="O520" s="3">
        <v>0</v>
      </c>
      <c r="P520" s="3">
        <v>0</v>
      </c>
      <c r="Q520" s="11">
        <v>46034</v>
      </c>
      <c r="R520" s="2">
        <v>6</v>
      </c>
      <c r="S520" s="1">
        <v>6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  <c r="AD520" t="b">
        <f>COUNTIF(CategoryLists!$A:$A,A520)&gt;0</f>
        <v>0</v>
      </c>
    </row>
    <row r="521" spans="1:30" x14ac:dyDescent="0.25">
      <c r="A521" s="1" t="s">
        <v>1051</v>
      </c>
      <c r="B521" s="1" t="s">
        <v>1052</v>
      </c>
      <c r="C521" s="1" t="s">
        <v>19</v>
      </c>
      <c r="D521" s="2">
        <v>34</v>
      </c>
      <c r="E521" s="2">
        <v>4</v>
      </c>
      <c r="F521" s="2">
        <v>52</v>
      </c>
      <c r="G521" s="2">
        <v>38</v>
      </c>
      <c r="H521" s="2">
        <v>31.333300000000001</v>
      </c>
      <c r="I521" s="3">
        <v>1.0851</v>
      </c>
      <c r="J521" s="3">
        <v>32.554499999999997</v>
      </c>
      <c r="K521" s="2">
        <v>5</v>
      </c>
      <c r="L521" s="3">
        <v>6.8</v>
      </c>
      <c r="M521" s="3">
        <v>204.08160000000001</v>
      </c>
      <c r="N521" s="2">
        <v>36</v>
      </c>
      <c r="O521" s="3">
        <v>0.88139999999999996</v>
      </c>
      <c r="P521" s="3">
        <v>26.444700000000001</v>
      </c>
      <c r="Q521" s="11">
        <v>46290</v>
      </c>
      <c r="R521" s="2">
        <v>24</v>
      </c>
      <c r="S521" s="1">
        <v>6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0</v>
      </c>
      <c r="AD521" t="b">
        <f>COUNTIF(CategoryLists!$A:$A,A521)&gt;0</f>
        <v>0</v>
      </c>
    </row>
    <row r="522" spans="1:30" x14ac:dyDescent="0.25">
      <c r="A522" s="1" t="s">
        <v>1053</v>
      </c>
      <c r="B522" s="1" t="s">
        <v>1054</v>
      </c>
      <c r="C522" s="1" t="s">
        <v>19</v>
      </c>
      <c r="D522" s="2">
        <v>2</v>
      </c>
      <c r="E522" s="2">
        <v>0</v>
      </c>
      <c r="F522" s="2">
        <v>3</v>
      </c>
      <c r="G522" s="2">
        <v>0</v>
      </c>
      <c r="H522" s="2">
        <v>3</v>
      </c>
      <c r="I522" s="3">
        <v>0.66659999999999997</v>
      </c>
      <c r="J522" s="3">
        <v>20</v>
      </c>
      <c r="K522" s="2">
        <v>4</v>
      </c>
      <c r="L522" s="3">
        <v>0.5</v>
      </c>
      <c r="M522" s="3">
        <v>15.0037</v>
      </c>
      <c r="N522" s="2">
        <v>1</v>
      </c>
      <c r="O522" s="3">
        <v>1.8667</v>
      </c>
      <c r="P522" s="3">
        <v>56.022399999999998</v>
      </c>
      <c r="Q522" s="11">
        <v>46048</v>
      </c>
      <c r="R522" s="2">
        <v>6</v>
      </c>
      <c r="S522" s="1" t="s">
        <v>16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  <c r="AD522" t="b">
        <f>COUNTIF(CategoryLists!$A:$A,A522)&gt;0</f>
        <v>0</v>
      </c>
    </row>
    <row r="523" spans="1:30" x14ac:dyDescent="0.25">
      <c r="A523" s="1" t="s">
        <v>1055</v>
      </c>
      <c r="B523" s="1" t="s">
        <v>1056</v>
      </c>
      <c r="C523" s="1" t="s">
        <v>19</v>
      </c>
      <c r="D523" s="2">
        <v>2</v>
      </c>
      <c r="E523" s="2">
        <v>20</v>
      </c>
      <c r="F523" s="2">
        <v>13</v>
      </c>
      <c r="G523" s="2">
        <v>25</v>
      </c>
      <c r="H523" s="2">
        <v>19.333300000000001</v>
      </c>
      <c r="I523" s="3">
        <v>0.10340000000000001</v>
      </c>
      <c r="J523" s="3">
        <v>3.1036000000000001</v>
      </c>
      <c r="K523" s="2">
        <v>18</v>
      </c>
      <c r="L523" s="3">
        <v>0.1111</v>
      </c>
      <c r="M523" s="3">
        <v>3.3332999999999999</v>
      </c>
      <c r="N523" s="2">
        <v>20</v>
      </c>
      <c r="O523" s="3">
        <v>9.3299999999999994E-2</v>
      </c>
      <c r="P523" s="3">
        <v>2.8003</v>
      </c>
      <c r="Q523" s="11">
        <v>46273</v>
      </c>
      <c r="R523" s="2">
        <v>18</v>
      </c>
      <c r="S523" s="1">
        <v>57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  <c r="AD523" t="b">
        <f>COUNTIF(CategoryLists!$A:$A,A523)&gt;0</f>
        <v>0</v>
      </c>
    </row>
    <row r="524" spans="1:30" x14ac:dyDescent="0.25">
      <c r="A524" s="1" t="s">
        <v>1057</v>
      </c>
      <c r="B524" s="1" t="s">
        <v>1058</v>
      </c>
      <c r="C524" s="1" t="s">
        <v>19</v>
      </c>
      <c r="D524" s="2">
        <v>9</v>
      </c>
      <c r="E524" s="2">
        <v>6</v>
      </c>
      <c r="F524" s="2">
        <v>6</v>
      </c>
      <c r="G524" s="2">
        <v>10</v>
      </c>
      <c r="H524" s="2">
        <v>7.3333000000000004</v>
      </c>
      <c r="I524" s="3">
        <v>1.2272000000000001</v>
      </c>
      <c r="J524" s="3">
        <v>36.824800000000003</v>
      </c>
      <c r="K524" s="2">
        <v>6</v>
      </c>
      <c r="L524" s="3">
        <v>1.5</v>
      </c>
      <c r="M524" s="3">
        <v>45</v>
      </c>
      <c r="N524" s="2">
        <v>5</v>
      </c>
      <c r="O524" s="3">
        <v>1.6798999999999999</v>
      </c>
      <c r="P524" s="3">
        <v>50.420099999999998</v>
      </c>
      <c r="Q524" s="11">
        <v>46290</v>
      </c>
      <c r="R524" s="2">
        <v>6</v>
      </c>
      <c r="S524" s="1">
        <v>12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0</v>
      </c>
      <c r="AD524" t="b">
        <f>COUNTIF(CategoryLists!$A:$A,A524)&gt;0</f>
        <v>0</v>
      </c>
    </row>
    <row r="525" spans="1:30" x14ac:dyDescent="0.25">
      <c r="A525" s="1" t="s">
        <v>1059</v>
      </c>
      <c r="B525" s="1" t="s">
        <v>1060</v>
      </c>
      <c r="C525" s="1" t="s">
        <v>19</v>
      </c>
      <c r="D525" s="2">
        <v>19</v>
      </c>
      <c r="E525" s="2">
        <v>18</v>
      </c>
      <c r="F525" s="2">
        <v>35</v>
      </c>
      <c r="G525" s="2">
        <v>40</v>
      </c>
      <c r="H525" s="2">
        <v>31</v>
      </c>
      <c r="I525" s="3">
        <v>0.6129</v>
      </c>
      <c r="J525" s="3">
        <v>18.387599999999999</v>
      </c>
      <c r="K525" s="2">
        <v>25</v>
      </c>
      <c r="L525" s="3">
        <v>0.76</v>
      </c>
      <c r="M525" s="3">
        <v>22.800899999999999</v>
      </c>
      <c r="N525" s="2">
        <v>24</v>
      </c>
      <c r="O525" s="3">
        <v>0.73880000000000001</v>
      </c>
      <c r="P525" s="3">
        <v>22.1677</v>
      </c>
      <c r="Q525" s="11">
        <v>46283</v>
      </c>
      <c r="R525" s="2">
        <v>30</v>
      </c>
      <c r="S525" s="1">
        <v>102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0</v>
      </c>
      <c r="AD525" t="b">
        <f>COUNTIF(CategoryLists!$A:$A,A525)&gt;0</f>
        <v>0</v>
      </c>
    </row>
    <row r="526" spans="1:30" x14ac:dyDescent="0.25">
      <c r="A526" s="1" t="s">
        <v>1061</v>
      </c>
      <c r="B526" s="1" t="s">
        <v>1062</v>
      </c>
      <c r="C526" s="1" t="s">
        <v>19</v>
      </c>
      <c r="D526" s="2">
        <v>16</v>
      </c>
      <c r="E526" s="2">
        <v>2</v>
      </c>
      <c r="F526" s="2">
        <v>0</v>
      </c>
      <c r="G526" s="2">
        <v>1</v>
      </c>
      <c r="H526" s="2">
        <v>1.5</v>
      </c>
      <c r="I526" s="3">
        <v>10.666600000000001</v>
      </c>
      <c r="J526" s="3">
        <v>320</v>
      </c>
      <c r="K526" s="2">
        <v>0</v>
      </c>
      <c r="L526" s="3">
        <v>0</v>
      </c>
      <c r="M526" s="3">
        <v>0</v>
      </c>
      <c r="N526" s="2">
        <v>1</v>
      </c>
      <c r="O526" s="3">
        <v>14.9337</v>
      </c>
      <c r="P526" s="3">
        <v>448.17919999999998</v>
      </c>
      <c r="Q526" s="11">
        <v>45873</v>
      </c>
      <c r="R526" s="2">
        <v>6</v>
      </c>
      <c r="S526" s="1" t="s">
        <v>16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0</v>
      </c>
      <c r="AD526" t="b">
        <f>COUNTIF(CategoryLists!$A:$A,A526)&gt;0</f>
        <v>0</v>
      </c>
    </row>
    <row r="527" spans="1:30" x14ac:dyDescent="0.25">
      <c r="A527" s="1" t="s">
        <v>1063</v>
      </c>
      <c r="B527" s="1" t="s">
        <v>1064</v>
      </c>
      <c r="C527" s="1" t="s">
        <v>19</v>
      </c>
      <c r="D527" s="2">
        <v>25</v>
      </c>
      <c r="E527" s="2">
        <v>26</v>
      </c>
      <c r="F527" s="2">
        <v>24</v>
      </c>
      <c r="G527" s="2">
        <v>0</v>
      </c>
      <c r="H527" s="2">
        <v>25</v>
      </c>
      <c r="I527" s="3">
        <v>1</v>
      </c>
      <c r="J527" s="3">
        <v>30.001200000000001</v>
      </c>
      <c r="K527" s="2">
        <v>0</v>
      </c>
      <c r="L527" s="3">
        <v>0</v>
      </c>
      <c r="M527" s="3">
        <v>0</v>
      </c>
      <c r="N527" s="2">
        <v>26</v>
      </c>
      <c r="O527" s="3">
        <v>0.89739999999999998</v>
      </c>
      <c r="P527" s="3">
        <v>26.9251</v>
      </c>
      <c r="Q527" s="11">
        <v>46273</v>
      </c>
      <c r="R527" s="2">
        <v>12</v>
      </c>
      <c r="S527" s="1">
        <v>102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0</v>
      </c>
      <c r="AD527" t="b">
        <f>COUNTIF(CategoryLists!$A:$A,A527)&gt;0</f>
        <v>0</v>
      </c>
    </row>
    <row r="528" spans="1:30" x14ac:dyDescent="0.25">
      <c r="A528" s="1" t="s">
        <v>1065</v>
      </c>
      <c r="B528" s="1" t="s">
        <v>1066</v>
      </c>
      <c r="C528" s="1" t="s">
        <v>19</v>
      </c>
      <c r="D528" s="2">
        <v>7</v>
      </c>
      <c r="E528" s="2">
        <v>1</v>
      </c>
      <c r="F528" s="2">
        <v>4</v>
      </c>
      <c r="G528" s="2">
        <v>0</v>
      </c>
      <c r="H528" s="2">
        <v>2.5</v>
      </c>
      <c r="I528" s="3">
        <v>2.8</v>
      </c>
      <c r="J528" s="3">
        <v>84.033600000000007</v>
      </c>
      <c r="K528" s="2">
        <v>4</v>
      </c>
      <c r="L528" s="3">
        <v>1.75</v>
      </c>
      <c r="M528" s="3">
        <v>52.513100000000001</v>
      </c>
      <c r="N528" s="2">
        <v>4</v>
      </c>
      <c r="O528" s="3">
        <v>1.6333</v>
      </c>
      <c r="P528" s="3">
        <v>49.019599999999997</v>
      </c>
      <c r="Q528" s="11">
        <v>46218</v>
      </c>
      <c r="R528" s="2">
        <v>12</v>
      </c>
      <c r="S528" s="1">
        <v>12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0</v>
      </c>
      <c r="AD528" t="b">
        <f>COUNTIF(CategoryLists!$A:$A,A528)&gt;0</f>
        <v>0</v>
      </c>
    </row>
    <row r="529" spans="1:30" x14ac:dyDescent="0.25">
      <c r="A529" s="1" t="s">
        <v>1067</v>
      </c>
      <c r="B529" s="1" t="s">
        <v>1068</v>
      </c>
      <c r="C529" s="1" t="s">
        <v>19</v>
      </c>
      <c r="D529" s="2">
        <v>48</v>
      </c>
      <c r="E529" s="2">
        <v>25</v>
      </c>
      <c r="F529" s="2">
        <v>47</v>
      </c>
      <c r="G529" s="2">
        <v>36</v>
      </c>
      <c r="H529" s="2">
        <v>36</v>
      </c>
      <c r="I529" s="3">
        <v>1.3332999999999999</v>
      </c>
      <c r="J529" s="3">
        <v>40</v>
      </c>
      <c r="K529" s="2">
        <v>10</v>
      </c>
      <c r="L529" s="3">
        <v>4.8</v>
      </c>
      <c r="M529" s="3">
        <v>144.01439999999999</v>
      </c>
      <c r="N529" s="2">
        <v>18</v>
      </c>
      <c r="O529" s="3">
        <v>2.4887999999999999</v>
      </c>
      <c r="P529" s="3">
        <v>74.673299999999998</v>
      </c>
      <c r="Q529" s="11">
        <v>46266</v>
      </c>
      <c r="R529" s="2">
        <v>24</v>
      </c>
      <c r="S529" s="1">
        <v>138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0</v>
      </c>
      <c r="AD529" t="b">
        <f>COUNTIF(CategoryLists!$A:$A,A529)&gt;0</f>
        <v>0</v>
      </c>
    </row>
    <row r="530" spans="1:30" x14ac:dyDescent="0.25">
      <c r="A530" s="1" t="s">
        <v>1069</v>
      </c>
      <c r="B530" s="1" t="s">
        <v>1070</v>
      </c>
      <c r="C530" s="1" t="s">
        <v>19</v>
      </c>
      <c r="D530" s="2">
        <v>0</v>
      </c>
      <c r="E530" s="2">
        <v>0</v>
      </c>
      <c r="F530" s="2">
        <v>6</v>
      </c>
      <c r="G530" s="2">
        <v>0</v>
      </c>
      <c r="H530" s="2">
        <v>6</v>
      </c>
      <c r="I530" s="3">
        <v>0</v>
      </c>
      <c r="J530" s="3">
        <v>0</v>
      </c>
      <c r="K530" s="2">
        <v>6</v>
      </c>
      <c r="L530" s="3">
        <v>0</v>
      </c>
      <c r="M530" s="3">
        <v>0</v>
      </c>
      <c r="N530" s="2">
        <v>6</v>
      </c>
      <c r="O530" s="3">
        <v>0</v>
      </c>
      <c r="P530" s="3">
        <v>0</v>
      </c>
      <c r="Q530" s="11">
        <v>46227</v>
      </c>
      <c r="R530" s="2">
        <v>6</v>
      </c>
      <c r="S530" s="1">
        <v>12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1</v>
      </c>
      <c r="AD530" t="b">
        <f>COUNTIF(CategoryLists!$A:$A,A530)&gt;0</f>
        <v>0</v>
      </c>
    </row>
    <row r="531" spans="1:30" x14ac:dyDescent="0.25">
      <c r="A531" s="1" t="s">
        <v>1071</v>
      </c>
      <c r="B531" s="1" t="s">
        <v>1072</v>
      </c>
      <c r="C531" s="1" t="s">
        <v>53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3">
        <v>0</v>
      </c>
      <c r="K531" s="2">
        <v>0</v>
      </c>
      <c r="L531" s="3">
        <v>0</v>
      </c>
      <c r="M531" s="3">
        <v>0</v>
      </c>
      <c r="N531" s="2">
        <v>0</v>
      </c>
      <c r="O531" s="3">
        <v>0</v>
      </c>
      <c r="P531" s="3">
        <v>0</v>
      </c>
      <c r="Q531" s="11">
        <v>45761</v>
      </c>
      <c r="R531" s="2">
        <v>12</v>
      </c>
      <c r="S531" s="1">
        <v>6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1</v>
      </c>
      <c r="AD531" t="b">
        <f>COUNTIF(CategoryLists!$A:$A,A531)&gt;0</f>
        <v>0</v>
      </c>
    </row>
    <row r="532" spans="1:30" x14ac:dyDescent="0.25">
      <c r="A532" s="1" t="s">
        <v>1073</v>
      </c>
      <c r="B532" s="1" t="s">
        <v>1074</v>
      </c>
      <c r="C532" s="1" t="s">
        <v>19</v>
      </c>
      <c r="D532" s="2">
        <v>11</v>
      </c>
      <c r="E532" s="2">
        <v>5</v>
      </c>
      <c r="F532" s="2">
        <v>5</v>
      </c>
      <c r="G532" s="2">
        <v>0</v>
      </c>
      <c r="H532" s="2">
        <v>5</v>
      </c>
      <c r="I532" s="3">
        <v>2.2000000000000002</v>
      </c>
      <c r="J532" s="3">
        <v>66.026399999999995</v>
      </c>
      <c r="K532" s="2">
        <v>3</v>
      </c>
      <c r="L532" s="3">
        <v>3.6665999999999999</v>
      </c>
      <c r="M532" s="3">
        <v>110</v>
      </c>
      <c r="N532" s="2">
        <v>1</v>
      </c>
      <c r="O532" s="3">
        <v>10.2669</v>
      </c>
      <c r="P532" s="3">
        <v>308.1232</v>
      </c>
      <c r="Q532" s="11">
        <v>46242</v>
      </c>
      <c r="R532" s="2">
        <v>6</v>
      </c>
      <c r="S532" s="1">
        <v>12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0</v>
      </c>
      <c r="AD532" t="b">
        <f>COUNTIF(CategoryLists!$A:$A,A532)&gt;0</f>
        <v>0</v>
      </c>
    </row>
    <row r="533" spans="1:30" x14ac:dyDescent="0.25">
      <c r="A533" s="1" t="s">
        <v>1075</v>
      </c>
      <c r="B533" s="1" t="s">
        <v>1076</v>
      </c>
      <c r="C533" s="1" t="s">
        <v>53</v>
      </c>
      <c r="D533" s="2">
        <v>37</v>
      </c>
      <c r="E533" s="2">
        <v>10</v>
      </c>
      <c r="F533" s="2">
        <v>10</v>
      </c>
      <c r="G533" s="2">
        <v>6</v>
      </c>
      <c r="H533" s="2">
        <v>8.6666000000000007</v>
      </c>
      <c r="I533" s="3">
        <v>4.2691999999999997</v>
      </c>
      <c r="J533" s="3">
        <v>128.1163</v>
      </c>
      <c r="K533" s="2">
        <v>6</v>
      </c>
      <c r="L533" s="3">
        <v>6.1665999999999999</v>
      </c>
      <c r="M533" s="3">
        <v>185</v>
      </c>
      <c r="N533" s="2">
        <v>7</v>
      </c>
      <c r="O533" s="3">
        <v>4.9332000000000003</v>
      </c>
      <c r="P533" s="3">
        <v>148</v>
      </c>
      <c r="Q533" s="11">
        <v>46245</v>
      </c>
      <c r="R533" s="2">
        <v>10</v>
      </c>
      <c r="S533" s="1">
        <v>42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  <c r="AD533" t="b">
        <f>COUNTIF(CategoryLists!$A:$A,A533)&gt;0</f>
        <v>0</v>
      </c>
    </row>
    <row r="534" spans="1:30" x14ac:dyDescent="0.25">
      <c r="A534" s="1" t="s">
        <v>1077</v>
      </c>
      <c r="B534" s="1" t="s">
        <v>1078</v>
      </c>
      <c r="C534" s="1" t="s">
        <v>53</v>
      </c>
      <c r="D534" s="2">
        <v>239</v>
      </c>
      <c r="E534" s="2">
        <v>169</v>
      </c>
      <c r="F534" s="2">
        <v>110</v>
      </c>
      <c r="G534" s="2">
        <v>127</v>
      </c>
      <c r="H534" s="2">
        <v>135.33330000000001</v>
      </c>
      <c r="I534" s="3">
        <v>1.766</v>
      </c>
      <c r="J534" s="3">
        <v>52.980400000000003</v>
      </c>
      <c r="K534" s="2">
        <v>163</v>
      </c>
      <c r="L534" s="3">
        <v>1.4661999999999999</v>
      </c>
      <c r="M534" s="3">
        <v>43.987900000000003</v>
      </c>
      <c r="N534" s="2">
        <v>8</v>
      </c>
      <c r="O534" s="3">
        <v>27.882400000000001</v>
      </c>
      <c r="P534" s="3">
        <v>836.54179999999997</v>
      </c>
      <c r="Q534" s="11">
        <v>46261</v>
      </c>
      <c r="R534" s="2">
        <v>110</v>
      </c>
      <c r="S534" s="1">
        <v>1060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0</v>
      </c>
      <c r="AD534" t="b">
        <f>COUNTIF(CategoryLists!$A:$A,A534)&gt;0</f>
        <v>0</v>
      </c>
    </row>
    <row r="535" spans="1:30" x14ac:dyDescent="0.25">
      <c r="A535" s="1" t="s">
        <v>1079</v>
      </c>
      <c r="B535" s="1" t="s">
        <v>1080</v>
      </c>
      <c r="C535" s="1" t="s">
        <v>53</v>
      </c>
      <c r="D535" s="2">
        <v>189</v>
      </c>
      <c r="E535" s="2">
        <v>154</v>
      </c>
      <c r="F535" s="2">
        <v>77</v>
      </c>
      <c r="G535" s="2">
        <v>121</v>
      </c>
      <c r="H535" s="2">
        <v>117.33329999999999</v>
      </c>
      <c r="I535" s="3">
        <v>1.6107</v>
      </c>
      <c r="J535" s="3">
        <v>48.323999999999998</v>
      </c>
      <c r="K535" s="2">
        <v>151</v>
      </c>
      <c r="L535" s="3">
        <v>1.2516</v>
      </c>
      <c r="M535" s="3">
        <v>37.549900000000001</v>
      </c>
      <c r="N535" s="2">
        <v>0</v>
      </c>
      <c r="O535" s="3">
        <v>0</v>
      </c>
      <c r="P535" s="3">
        <v>0</v>
      </c>
      <c r="Q535" s="11">
        <v>46261</v>
      </c>
      <c r="R535" s="2">
        <v>90</v>
      </c>
      <c r="S535" s="1">
        <v>844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  <c r="AD535" t="b">
        <f>COUNTIF(CategoryLists!$A:$A,A535)&gt;0</f>
        <v>0</v>
      </c>
    </row>
    <row r="536" spans="1:30" x14ac:dyDescent="0.25">
      <c r="A536" s="1" t="s">
        <v>1081</v>
      </c>
      <c r="B536" s="1" t="s">
        <v>1082</v>
      </c>
      <c r="C536" s="1" t="s">
        <v>19</v>
      </c>
      <c r="D536" s="2">
        <v>29</v>
      </c>
      <c r="E536" s="2">
        <v>18</v>
      </c>
      <c r="F536" s="2">
        <v>13</v>
      </c>
      <c r="G536" s="2">
        <v>34</v>
      </c>
      <c r="H536" s="2">
        <v>21.666599999999999</v>
      </c>
      <c r="I536" s="3">
        <v>1.3384</v>
      </c>
      <c r="J536" s="3">
        <v>40.155000000000001</v>
      </c>
      <c r="K536" s="2">
        <v>15</v>
      </c>
      <c r="L536" s="3">
        <v>1.9333</v>
      </c>
      <c r="M536" s="3">
        <v>58</v>
      </c>
      <c r="N536" s="2">
        <v>8</v>
      </c>
      <c r="O536" s="3">
        <v>3.3832</v>
      </c>
      <c r="P536" s="3">
        <v>101.505</v>
      </c>
      <c r="Q536" s="11">
        <v>46273</v>
      </c>
      <c r="R536" s="2">
        <v>12</v>
      </c>
      <c r="S536" s="1">
        <v>48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0</v>
      </c>
      <c r="AD536" t="b">
        <f>COUNTIF(CategoryLists!$A:$A,A536)&gt;0</f>
        <v>0</v>
      </c>
    </row>
    <row r="537" spans="1:30" x14ac:dyDescent="0.25">
      <c r="A537" s="1" t="s">
        <v>1083</v>
      </c>
      <c r="B537" s="1" t="s">
        <v>1084</v>
      </c>
      <c r="C537" s="1" t="s">
        <v>19</v>
      </c>
      <c r="D537" s="2">
        <v>19</v>
      </c>
      <c r="E537" s="2">
        <v>57</v>
      </c>
      <c r="F537" s="2">
        <v>53</v>
      </c>
      <c r="G537" s="2">
        <v>58</v>
      </c>
      <c r="H537" s="2">
        <v>56</v>
      </c>
      <c r="I537" s="3">
        <v>0.3392</v>
      </c>
      <c r="J537" s="3">
        <v>10.178900000000001</v>
      </c>
      <c r="K537" s="2">
        <v>23</v>
      </c>
      <c r="L537" s="3">
        <v>0.82599999999999996</v>
      </c>
      <c r="M537" s="3">
        <v>24.784700000000001</v>
      </c>
      <c r="N537" s="2">
        <v>60</v>
      </c>
      <c r="O537" s="3">
        <v>0.29549999999999998</v>
      </c>
      <c r="P537" s="3">
        <v>8.8668999999999993</v>
      </c>
      <c r="Q537" s="11">
        <v>46266</v>
      </c>
      <c r="R537" s="2">
        <v>12</v>
      </c>
      <c r="S537" s="1">
        <v>104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0</v>
      </c>
      <c r="AD537" t="b">
        <f>COUNTIF(CategoryLists!$A:$A,A537)&gt;0</f>
        <v>0</v>
      </c>
    </row>
    <row r="538" spans="1:30" x14ac:dyDescent="0.25">
      <c r="A538" s="1" t="s">
        <v>1085</v>
      </c>
      <c r="B538" s="1" t="s">
        <v>1086</v>
      </c>
      <c r="C538" s="1" t="s">
        <v>19</v>
      </c>
      <c r="D538" s="2">
        <v>24</v>
      </c>
      <c r="E538" s="2">
        <v>23</v>
      </c>
      <c r="F538" s="2">
        <v>0</v>
      </c>
      <c r="G538" s="2">
        <v>12</v>
      </c>
      <c r="H538" s="2">
        <v>17.5</v>
      </c>
      <c r="I538" s="3">
        <v>1.3714</v>
      </c>
      <c r="J538" s="3">
        <v>41.145200000000003</v>
      </c>
      <c r="K538" s="2">
        <v>3</v>
      </c>
      <c r="L538" s="3">
        <v>8</v>
      </c>
      <c r="M538" s="3">
        <v>240</v>
      </c>
      <c r="N538" s="2">
        <v>12</v>
      </c>
      <c r="O538" s="3">
        <v>1.8666</v>
      </c>
      <c r="P538" s="3">
        <v>56.009300000000003</v>
      </c>
      <c r="Q538" s="11">
        <v>46245</v>
      </c>
      <c r="R538" s="2">
        <v>24</v>
      </c>
      <c r="S538" s="1">
        <v>36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0</v>
      </c>
      <c r="AD538" t="b">
        <f>COUNTIF(CategoryLists!$A:$A,A538)&gt;0</f>
        <v>0</v>
      </c>
    </row>
    <row r="539" spans="1:30" x14ac:dyDescent="0.25">
      <c r="A539" s="1" t="s">
        <v>1087</v>
      </c>
      <c r="B539" s="1" t="s">
        <v>1088</v>
      </c>
      <c r="C539" s="1" t="s">
        <v>53</v>
      </c>
      <c r="D539" s="2">
        <v>0</v>
      </c>
      <c r="E539" s="2">
        <v>0</v>
      </c>
      <c r="F539" s="2">
        <v>1</v>
      </c>
      <c r="G539" s="2">
        <v>3</v>
      </c>
      <c r="H539" s="2">
        <v>2</v>
      </c>
      <c r="I539" s="3">
        <v>0</v>
      </c>
      <c r="J539" s="3">
        <v>0</v>
      </c>
      <c r="K539" s="2">
        <v>2</v>
      </c>
      <c r="L539" s="3">
        <v>0</v>
      </c>
      <c r="M539" s="3">
        <v>0</v>
      </c>
      <c r="N539" s="2">
        <v>0</v>
      </c>
      <c r="O539" s="3">
        <v>0</v>
      </c>
      <c r="P539" s="3">
        <v>0</v>
      </c>
      <c r="Q539" s="11">
        <v>45999</v>
      </c>
      <c r="R539" s="2">
        <v>12</v>
      </c>
      <c r="S539" s="1" t="s">
        <v>16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1</v>
      </c>
      <c r="AD539" t="b">
        <f>COUNTIF(CategoryLists!$A:$A,A539)&gt;0</f>
        <v>0</v>
      </c>
    </row>
    <row r="540" spans="1:30" x14ac:dyDescent="0.25">
      <c r="A540" s="1" t="s">
        <v>1089</v>
      </c>
      <c r="B540" s="1" t="s">
        <v>1090</v>
      </c>
      <c r="C540" s="1" t="s">
        <v>19</v>
      </c>
      <c r="D540" s="2">
        <v>3</v>
      </c>
      <c r="E540" s="2">
        <v>0</v>
      </c>
      <c r="F540" s="2">
        <v>13</v>
      </c>
      <c r="G540" s="2">
        <v>2</v>
      </c>
      <c r="H540" s="2">
        <v>7.5</v>
      </c>
      <c r="I540" s="3">
        <v>0.4</v>
      </c>
      <c r="J540" s="3">
        <v>12</v>
      </c>
      <c r="K540" s="2">
        <v>3</v>
      </c>
      <c r="L540" s="3">
        <v>1</v>
      </c>
      <c r="M540" s="3">
        <v>30</v>
      </c>
      <c r="N540" s="2">
        <v>0</v>
      </c>
      <c r="O540" s="3">
        <v>0</v>
      </c>
      <c r="P540" s="3">
        <v>0</v>
      </c>
      <c r="Q540" s="11">
        <v>46227</v>
      </c>
      <c r="R540" s="2">
        <v>18</v>
      </c>
      <c r="S540" s="1">
        <v>12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0</v>
      </c>
      <c r="AD540" t="b">
        <f>COUNTIF(CategoryLists!$A:$A,A540)&gt;0</f>
        <v>0</v>
      </c>
    </row>
    <row r="541" spans="1:30" x14ac:dyDescent="0.25">
      <c r="A541" s="1" t="s">
        <v>1091</v>
      </c>
      <c r="B541" s="1" t="s">
        <v>1092</v>
      </c>
      <c r="C541" s="1" t="s">
        <v>53</v>
      </c>
      <c r="D541" s="2">
        <v>8</v>
      </c>
      <c r="E541" s="2">
        <v>2</v>
      </c>
      <c r="F541" s="2">
        <v>2</v>
      </c>
      <c r="G541" s="2">
        <v>6</v>
      </c>
      <c r="H541" s="2">
        <v>3.3332999999999999</v>
      </c>
      <c r="I541" s="3">
        <v>2.4</v>
      </c>
      <c r="J541" s="3">
        <v>72.007199999999997</v>
      </c>
      <c r="K541" s="2">
        <v>1</v>
      </c>
      <c r="L541" s="3">
        <v>8</v>
      </c>
      <c r="M541" s="3">
        <v>240.24019999999999</v>
      </c>
      <c r="N541" s="2">
        <v>0</v>
      </c>
      <c r="O541" s="3">
        <v>0</v>
      </c>
      <c r="P541" s="3">
        <v>0</v>
      </c>
      <c r="Q541" s="11">
        <v>46290</v>
      </c>
      <c r="R541" s="2">
        <v>6</v>
      </c>
      <c r="S541" s="1" t="s">
        <v>16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  <c r="AD541" t="b">
        <f>COUNTIF(CategoryLists!$A:$A,A541)&gt;0</f>
        <v>0</v>
      </c>
    </row>
    <row r="542" spans="1:30" x14ac:dyDescent="0.25">
      <c r="A542" s="1" t="s">
        <v>1093</v>
      </c>
      <c r="B542" s="1" t="s">
        <v>1094</v>
      </c>
      <c r="C542" s="1" t="s">
        <v>19</v>
      </c>
      <c r="D542" s="2">
        <v>21</v>
      </c>
      <c r="E542" s="2">
        <v>4</v>
      </c>
      <c r="F542" s="2">
        <v>11</v>
      </c>
      <c r="G542" s="2">
        <v>25</v>
      </c>
      <c r="H542" s="2">
        <v>13.333299999999999</v>
      </c>
      <c r="I542" s="3">
        <v>1.575</v>
      </c>
      <c r="J542" s="3">
        <v>47.2547</v>
      </c>
      <c r="K542" s="2">
        <v>0</v>
      </c>
      <c r="L542" s="3">
        <v>0</v>
      </c>
      <c r="M542" s="3">
        <v>0</v>
      </c>
      <c r="N542" s="2">
        <v>3</v>
      </c>
      <c r="O542" s="3">
        <v>6.5331000000000001</v>
      </c>
      <c r="P542" s="3">
        <v>196.07839999999999</v>
      </c>
      <c r="Q542" s="11">
        <v>46273</v>
      </c>
      <c r="R542" s="2">
        <v>24</v>
      </c>
      <c r="S542" s="1">
        <v>6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0</v>
      </c>
      <c r="AD542" t="b">
        <f>COUNTIF(CategoryLists!$A:$A,A542)&gt;0</f>
        <v>0</v>
      </c>
    </row>
    <row r="543" spans="1:30" x14ac:dyDescent="0.25">
      <c r="A543" s="1" t="s">
        <v>1095</v>
      </c>
      <c r="B543" s="1" t="s">
        <v>1096</v>
      </c>
      <c r="C543" s="1" t="s">
        <v>19</v>
      </c>
      <c r="D543" s="2">
        <v>55</v>
      </c>
      <c r="E543" s="2">
        <v>25</v>
      </c>
      <c r="F543" s="2">
        <v>63</v>
      </c>
      <c r="G543" s="2">
        <v>52</v>
      </c>
      <c r="H543" s="2">
        <v>46.666600000000003</v>
      </c>
      <c r="I543" s="3">
        <v>1.1785000000000001</v>
      </c>
      <c r="J543" s="3">
        <v>35.358400000000003</v>
      </c>
      <c r="K543" s="2">
        <v>24</v>
      </c>
      <c r="L543" s="3">
        <v>2.2915999999999999</v>
      </c>
      <c r="M543" s="3">
        <v>68.75</v>
      </c>
      <c r="N543" s="2">
        <v>3</v>
      </c>
      <c r="O543" s="3">
        <v>17.110499999999998</v>
      </c>
      <c r="P543" s="3">
        <v>513.53869999999995</v>
      </c>
      <c r="Q543" s="11">
        <v>46273</v>
      </c>
      <c r="R543" s="2">
        <v>24</v>
      </c>
      <c r="S543" s="1">
        <v>124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  <c r="AD543" t="b">
        <f>COUNTIF(CategoryLists!$A:$A,A543)&gt;0</f>
        <v>0</v>
      </c>
    </row>
    <row r="544" spans="1:30" x14ac:dyDescent="0.25">
      <c r="A544" s="1" t="s">
        <v>1097</v>
      </c>
      <c r="B544" s="1" t="s">
        <v>1098</v>
      </c>
      <c r="C544" s="1" t="s">
        <v>19</v>
      </c>
      <c r="D544" s="2">
        <v>36</v>
      </c>
      <c r="E544" s="2">
        <v>36</v>
      </c>
      <c r="F544" s="2">
        <v>36</v>
      </c>
      <c r="G544" s="2">
        <v>24</v>
      </c>
      <c r="H544" s="2">
        <v>32</v>
      </c>
      <c r="I544" s="3">
        <v>1.125</v>
      </c>
      <c r="J544" s="3">
        <v>33.752099999999999</v>
      </c>
      <c r="K544" s="2">
        <v>1</v>
      </c>
      <c r="L544" s="3">
        <v>36</v>
      </c>
      <c r="M544" s="3">
        <v>1081.0809999999999</v>
      </c>
      <c r="N544" s="2">
        <v>24</v>
      </c>
      <c r="O544" s="3">
        <v>1.3998999999999999</v>
      </c>
      <c r="P544" s="3">
        <v>42.002099999999999</v>
      </c>
      <c r="Q544" s="11">
        <v>46218</v>
      </c>
      <c r="R544" s="2">
        <v>72</v>
      </c>
      <c r="S544" s="1">
        <v>96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0</v>
      </c>
      <c r="AD544" t="b">
        <f>COUNTIF(CategoryLists!$A:$A,A544)&gt;0</f>
        <v>0</v>
      </c>
    </row>
    <row r="545" spans="1:30" x14ac:dyDescent="0.25">
      <c r="A545" s="1" t="s">
        <v>1099</v>
      </c>
      <c r="B545" s="1" t="s">
        <v>1100</v>
      </c>
      <c r="C545" s="1" t="s">
        <v>19</v>
      </c>
      <c r="D545" s="2">
        <v>3</v>
      </c>
      <c r="E545" s="2">
        <v>1</v>
      </c>
      <c r="F545" s="2">
        <v>0</v>
      </c>
      <c r="G545" s="2">
        <v>0</v>
      </c>
      <c r="H545" s="2">
        <v>1</v>
      </c>
      <c r="I545" s="3">
        <v>3</v>
      </c>
      <c r="J545" s="3">
        <v>90.09</v>
      </c>
      <c r="K545" s="2">
        <v>3</v>
      </c>
      <c r="L545" s="3">
        <v>1</v>
      </c>
      <c r="M545" s="3">
        <v>30</v>
      </c>
      <c r="N545" s="2">
        <v>1</v>
      </c>
      <c r="O545" s="3">
        <v>2.8</v>
      </c>
      <c r="P545" s="3">
        <v>84.033600000000007</v>
      </c>
      <c r="Q545" s="11">
        <v>46142</v>
      </c>
      <c r="R545" s="2">
        <v>6</v>
      </c>
      <c r="S545" s="1">
        <v>6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0</v>
      </c>
      <c r="AD545" t="b">
        <f>COUNTIF(CategoryLists!$A:$A,A545)&gt;0</f>
        <v>0</v>
      </c>
    </row>
    <row r="546" spans="1:30" x14ac:dyDescent="0.25">
      <c r="A546" s="1" t="s">
        <v>1101</v>
      </c>
      <c r="B546" s="1" t="s">
        <v>1102</v>
      </c>
      <c r="C546" s="1" t="s">
        <v>19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3">
        <v>0</v>
      </c>
      <c r="K546" s="2">
        <v>0</v>
      </c>
      <c r="L546" s="3">
        <v>0</v>
      </c>
      <c r="M546" s="3">
        <v>0</v>
      </c>
      <c r="N546" s="2">
        <v>0</v>
      </c>
      <c r="O546" s="3">
        <v>0</v>
      </c>
      <c r="P546" s="3">
        <v>0</v>
      </c>
      <c r="Q546" s="11">
        <v>46003</v>
      </c>
      <c r="R546" s="2">
        <v>6</v>
      </c>
      <c r="S546" s="1">
        <v>12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1</v>
      </c>
      <c r="AD546" t="b">
        <f>COUNTIF(CategoryLists!$A:$A,A546)&gt;0</f>
        <v>0</v>
      </c>
    </row>
    <row r="547" spans="1:30" x14ac:dyDescent="0.25">
      <c r="A547" s="1" t="s">
        <v>1103</v>
      </c>
      <c r="B547" s="1" t="s">
        <v>1104</v>
      </c>
      <c r="C547" s="1" t="s">
        <v>19</v>
      </c>
      <c r="D547" s="2">
        <v>3</v>
      </c>
      <c r="E547" s="2">
        <v>5</v>
      </c>
      <c r="F547" s="2">
        <v>2</v>
      </c>
      <c r="G547" s="2">
        <v>2</v>
      </c>
      <c r="H547" s="2">
        <v>3</v>
      </c>
      <c r="I547" s="3">
        <v>1</v>
      </c>
      <c r="J547" s="3">
        <v>30</v>
      </c>
      <c r="K547" s="2">
        <v>0</v>
      </c>
      <c r="L547" s="3">
        <v>0</v>
      </c>
      <c r="M547" s="3">
        <v>0</v>
      </c>
      <c r="N547" s="2">
        <v>1</v>
      </c>
      <c r="O547" s="3">
        <v>2.8</v>
      </c>
      <c r="P547" s="3">
        <v>84.033600000000007</v>
      </c>
      <c r="Q547" s="11">
        <v>46003</v>
      </c>
      <c r="R547" s="2">
        <v>6</v>
      </c>
      <c r="S547" s="1">
        <v>6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0</v>
      </c>
      <c r="AD547" t="b">
        <f>COUNTIF(CategoryLists!$A:$A,A547)&gt;0</f>
        <v>0</v>
      </c>
    </row>
    <row r="548" spans="1:30" x14ac:dyDescent="0.25">
      <c r="A548" s="1" t="s">
        <v>1105</v>
      </c>
      <c r="B548" s="1" t="s">
        <v>1106</v>
      </c>
      <c r="C548" s="1" t="s">
        <v>19</v>
      </c>
      <c r="D548" s="2">
        <v>18</v>
      </c>
      <c r="E548" s="2">
        <v>27</v>
      </c>
      <c r="F548" s="2">
        <v>25</v>
      </c>
      <c r="G548" s="2">
        <v>50</v>
      </c>
      <c r="H548" s="2">
        <v>34</v>
      </c>
      <c r="I548" s="3">
        <v>0.52939999999999998</v>
      </c>
      <c r="J548" s="3">
        <v>15.8828</v>
      </c>
      <c r="K548" s="2">
        <v>0</v>
      </c>
      <c r="L548" s="3">
        <v>0</v>
      </c>
      <c r="M548" s="3">
        <v>0</v>
      </c>
      <c r="N548" s="2">
        <v>28</v>
      </c>
      <c r="O548" s="3">
        <v>0.59989999999999999</v>
      </c>
      <c r="P548" s="3">
        <v>18</v>
      </c>
      <c r="Q548" s="11">
        <v>46283</v>
      </c>
      <c r="R548" s="2">
        <v>6</v>
      </c>
      <c r="S548" s="1">
        <v>132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0</v>
      </c>
      <c r="AD548" t="b">
        <f>COUNTIF(CategoryLists!$A:$A,A548)&gt;0</f>
        <v>0</v>
      </c>
    </row>
    <row r="549" spans="1:30" x14ac:dyDescent="0.25">
      <c r="A549" s="1" t="s">
        <v>1107</v>
      </c>
      <c r="B549" s="1" t="s">
        <v>1108</v>
      </c>
      <c r="C549" s="1" t="s">
        <v>19</v>
      </c>
      <c r="D549" s="2">
        <v>3</v>
      </c>
      <c r="E549" s="2">
        <v>2</v>
      </c>
      <c r="F549" s="2">
        <v>0</v>
      </c>
      <c r="G549" s="2">
        <v>0</v>
      </c>
      <c r="H549" s="2">
        <v>2</v>
      </c>
      <c r="I549" s="3">
        <v>1.5</v>
      </c>
      <c r="J549" s="3">
        <v>45.045000000000002</v>
      </c>
      <c r="K549" s="2">
        <v>1</v>
      </c>
      <c r="L549" s="3">
        <v>3</v>
      </c>
      <c r="M549" s="3">
        <v>90.09</v>
      </c>
      <c r="N549" s="2">
        <v>0</v>
      </c>
      <c r="O549" s="3">
        <v>0</v>
      </c>
      <c r="P549" s="3">
        <v>0</v>
      </c>
      <c r="Q549" s="11">
        <v>45902</v>
      </c>
      <c r="R549" s="2">
        <v>6</v>
      </c>
      <c r="S549" s="1" t="s">
        <v>16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0</v>
      </c>
      <c r="AD549" t="b">
        <f>COUNTIF(CategoryLists!$A:$A,A549)&gt;0</f>
        <v>0</v>
      </c>
    </row>
    <row r="550" spans="1:30" x14ac:dyDescent="0.25">
      <c r="A550" s="1" t="s">
        <v>1109</v>
      </c>
      <c r="B550" s="1" t="s">
        <v>1110</v>
      </c>
      <c r="C550" s="1" t="s">
        <v>53</v>
      </c>
      <c r="D550" s="2">
        <v>26</v>
      </c>
      <c r="E550" s="2">
        <v>44</v>
      </c>
      <c r="F550" s="2">
        <v>39</v>
      </c>
      <c r="G550" s="2">
        <v>32</v>
      </c>
      <c r="H550" s="2">
        <v>38.333300000000001</v>
      </c>
      <c r="I550" s="3">
        <v>0.67820000000000003</v>
      </c>
      <c r="J550" s="3">
        <v>20.349</v>
      </c>
      <c r="K550" s="2">
        <v>0</v>
      </c>
      <c r="L550" s="3">
        <v>0</v>
      </c>
      <c r="M550" s="3">
        <v>0</v>
      </c>
      <c r="N550" s="2">
        <v>33</v>
      </c>
      <c r="O550" s="3">
        <v>0.73529999999999995</v>
      </c>
      <c r="P550" s="3">
        <v>22.061900000000001</v>
      </c>
      <c r="Q550" s="11">
        <v>46283</v>
      </c>
      <c r="R550" s="2">
        <v>12</v>
      </c>
      <c r="S550" s="1">
        <v>60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0</v>
      </c>
      <c r="AD550" t="b">
        <f>COUNTIF(CategoryLists!$A:$A,A550)&gt;0</f>
        <v>0</v>
      </c>
    </row>
    <row r="551" spans="1:30" x14ac:dyDescent="0.25">
      <c r="A551" s="1" t="s">
        <v>1111</v>
      </c>
      <c r="B551" s="1" t="s">
        <v>1112</v>
      </c>
      <c r="C551" s="1" t="s">
        <v>19</v>
      </c>
      <c r="D551" s="2">
        <v>20</v>
      </c>
      <c r="E551" s="2">
        <v>6</v>
      </c>
      <c r="F551" s="2">
        <v>23</v>
      </c>
      <c r="G551" s="2">
        <v>13</v>
      </c>
      <c r="H551" s="2">
        <v>14</v>
      </c>
      <c r="I551" s="3">
        <v>1.4285000000000001</v>
      </c>
      <c r="J551" s="3">
        <v>42.863199999999999</v>
      </c>
      <c r="K551" s="2">
        <v>0</v>
      </c>
      <c r="L551" s="3">
        <v>0</v>
      </c>
      <c r="M551" s="3">
        <v>0</v>
      </c>
      <c r="N551" s="2">
        <v>4</v>
      </c>
      <c r="O551" s="3">
        <v>4.6665000000000001</v>
      </c>
      <c r="P551" s="3">
        <v>140.05600000000001</v>
      </c>
      <c r="Q551" s="11">
        <v>46274</v>
      </c>
      <c r="R551" s="2">
        <v>24</v>
      </c>
      <c r="S551" s="1" t="s">
        <v>16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0</v>
      </c>
      <c r="AD551" t="b">
        <f>COUNTIF(CategoryLists!$A:$A,A551)&gt;0</f>
        <v>0</v>
      </c>
    </row>
    <row r="552" spans="1:30" x14ac:dyDescent="0.25">
      <c r="A552" s="1" t="s">
        <v>1113</v>
      </c>
      <c r="B552" s="1" t="s">
        <v>1114</v>
      </c>
      <c r="C552" s="1" t="s">
        <v>53</v>
      </c>
      <c r="D552" s="2">
        <v>4</v>
      </c>
      <c r="E552" s="2">
        <v>0</v>
      </c>
      <c r="F552" s="2">
        <v>0</v>
      </c>
      <c r="G552" s="2">
        <v>1</v>
      </c>
      <c r="H552" s="2">
        <v>1</v>
      </c>
      <c r="I552" s="3">
        <v>4</v>
      </c>
      <c r="J552" s="3">
        <v>120.12009999999999</v>
      </c>
      <c r="K552" s="2">
        <v>0</v>
      </c>
      <c r="L552" s="3">
        <v>0</v>
      </c>
      <c r="M552" s="3">
        <v>0</v>
      </c>
      <c r="N552" s="2">
        <v>0</v>
      </c>
      <c r="O552" s="3">
        <v>0</v>
      </c>
      <c r="P552" s="3">
        <v>0</v>
      </c>
      <c r="Q552" s="11">
        <v>45957</v>
      </c>
      <c r="R552" s="2">
        <v>12</v>
      </c>
      <c r="S552" s="1">
        <v>12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0</v>
      </c>
      <c r="AD552" t="b">
        <f>COUNTIF(CategoryLists!$A:$A,A552)&gt;0</f>
        <v>0</v>
      </c>
    </row>
    <row r="553" spans="1:30" x14ac:dyDescent="0.25">
      <c r="A553" s="1" t="s">
        <v>1115</v>
      </c>
      <c r="B553" s="1" t="s">
        <v>1116</v>
      </c>
      <c r="C553" s="1" t="s">
        <v>53</v>
      </c>
      <c r="D553" s="2">
        <v>50</v>
      </c>
      <c r="E553" s="2">
        <v>0</v>
      </c>
      <c r="F553" s="2">
        <v>166</v>
      </c>
      <c r="G553" s="2">
        <v>18</v>
      </c>
      <c r="H553" s="2">
        <v>92</v>
      </c>
      <c r="I553" s="3">
        <v>0.54339999999999999</v>
      </c>
      <c r="J553" s="3">
        <v>16.3047</v>
      </c>
      <c r="K553" s="2">
        <v>0</v>
      </c>
      <c r="L553" s="3">
        <v>0</v>
      </c>
      <c r="M553" s="3">
        <v>0</v>
      </c>
      <c r="N553" s="2">
        <v>34</v>
      </c>
      <c r="O553" s="3">
        <v>1.3725000000000001</v>
      </c>
      <c r="P553" s="3">
        <v>41.179299999999998</v>
      </c>
      <c r="Q553" s="11">
        <v>46249</v>
      </c>
      <c r="R553" s="2">
        <v>84</v>
      </c>
      <c r="S553" s="1" t="s">
        <v>16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0</v>
      </c>
      <c r="AD553" t="b">
        <f>COUNTIF(CategoryLists!$A:$A,A553)&gt;0</f>
        <v>0</v>
      </c>
    </row>
    <row r="554" spans="1:30" x14ac:dyDescent="0.25">
      <c r="A554" s="1" t="s">
        <v>1117</v>
      </c>
      <c r="B554" s="1" t="s">
        <v>1118</v>
      </c>
      <c r="C554" s="1" t="s">
        <v>19</v>
      </c>
      <c r="D554" s="2">
        <v>0</v>
      </c>
      <c r="E554" s="2">
        <v>1</v>
      </c>
      <c r="F554" s="2">
        <v>0</v>
      </c>
      <c r="G554" s="2">
        <v>0</v>
      </c>
      <c r="H554" s="2">
        <v>1</v>
      </c>
      <c r="I554" s="3">
        <v>0</v>
      </c>
      <c r="J554" s="3">
        <v>0</v>
      </c>
      <c r="K554" s="2">
        <v>0</v>
      </c>
      <c r="L554" s="3">
        <v>0</v>
      </c>
      <c r="M554" s="3">
        <v>0</v>
      </c>
      <c r="N554" s="2">
        <v>0</v>
      </c>
      <c r="O554" s="3">
        <v>0</v>
      </c>
      <c r="P554" s="3">
        <v>0</v>
      </c>
      <c r="Q554" s="11" t="s">
        <v>16</v>
      </c>
      <c r="R554" s="2" t="s">
        <v>16</v>
      </c>
      <c r="S554" s="1" t="s">
        <v>16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1</v>
      </c>
      <c r="AD554" t="b">
        <f>COUNTIF(CategoryLists!$A:$A,A554)&gt;0</f>
        <v>0</v>
      </c>
    </row>
    <row r="555" spans="1:30" x14ac:dyDescent="0.25">
      <c r="A555" s="1" t="s">
        <v>1119</v>
      </c>
      <c r="B555" s="1" t="s">
        <v>1120</v>
      </c>
      <c r="C555" s="1" t="s">
        <v>53</v>
      </c>
      <c r="D555" s="2">
        <v>53</v>
      </c>
      <c r="E555" s="2">
        <v>20</v>
      </c>
      <c r="F555" s="2">
        <v>21</v>
      </c>
      <c r="G555" s="2">
        <v>36</v>
      </c>
      <c r="H555" s="2">
        <v>25.666599999999999</v>
      </c>
      <c r="I555" s="3">
        <v>2.0649000000000002</v>
      </c>
      <c r="J555" s="3">
        <v>61.951999999999998</v>
      </c>
      <c r="K555" s="2">
        <v>0</v>
      </c>
      <c r="L555" s="3">
        <v>0</v>
      </c>
      <c r="M555" s="3">
        <v>0</v>
      </c>
      <c r="N555" s="2">
        <v>27</v>
      </c>
      <c r="O555" s="3">
        <v>1.8320000000000001</v>
      </c>
      <c r="P555" s="3">
        <v>54.967799999999997</v>
      </c>
      <c r="Q555" s="11">
        <v>46273</v>
      </c>
      <c r="R555" s="2">
        <v>24</v>
      </c>
      <c r="S555" s="1">
        <v>12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0</v>
      </c>
      <c r="AD555" t="b">
        <f>COUNTIF(CategoryLists!$A:$A,A555)&gt;0</f>
        <v>0</v>
      </c>
    </row>
    <row r="556" spans="1:30" x14ac:dyDescent="0.25">
      <c r="A556" s="1" t="s">
        <v>1121</v>
      </c>
      <c r="B556" s="1" t="s">
        <v>1122</v>
      </c>
      <c r="C556" s="1" t="s">
        <v>53</v>
      </c>
      <c r="D556" s="2">
        <v>30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3">
        <v>0</v>
      </c>
      <c r="K556" s="2">
        <v>0</v>
      </c>
      <c r="L556" s="3">
        <v>0</v>
      </c>
      <c r="M556" s="3">
        <v>0</v>
      </c>
      <c r="N556" s="2">
        <v>0</v>
      </c>
      <c r="O556" s="3">
        <v>0</v>
      </c>
      <c r="P556" s="3">
        <v>0</v>
      </c>
      <c r="Q556" s="11">
        <v>46060</v>
      </c>
      <c r="R556" s="2">
        <v>48</v>
      </c>
      <c r="S556" s="1">
        <v>72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1</v>
      </c>
      <c r="AA556" t="b">
        <f>OR(LEFT(A556,3)="CKP",LEFT(A556,3)="PNL",COUNTIF(CategoryLists!$I:$I,A556)&gt;0)</f>
        <v>0</v>
      </c>
      <c r="AB556" t="b">
        <f>COUNTIF(CategoryLists!$H:$H,A556)&gt;0</f>
        <v>0</v>
      </c>
      <c r="AC556" t="b">
        <f t="shared" si="17"/>
        <v>0</v>
      </c>
      <c r="AD556" t="b">
        <f>COUNTIF(CategoryLists!$A:$A,A556)&gt;0</f>
        <v>0</v>
      </c>
    </row>
    <row r="557" spans="1:30" x14ac:dyDescent="0.25">
      <c r="A557" s="1" t="s">
        <v>1123</v>
      </c>
      <c r="B557" s="1" t="s">
        <v>1124</v>
      </c>
      <c r="C557" s="1" t="s">
        <v>19</v>
      </c>
      <c r="D557" s="2">
        <v>12</v>
      </c>
      <c r="E557" s="2">
        <v>3</v>
      </c>
      <c r="F557" s="2">
        <v>5</v>
      </c>
      <c r="G557" s="2">
        <v>10</v>
      </c>
      <c r="H557" s="2">
        <v>6</v>
      </c>
      <c r="I557" s="3">
        <v>2</v>
      </c>
      <c r="J557" s="3">
        <v>60</v>
      </c>
      <c r="K557" s="2">
        <v>0</v>
      </c>
      <c r="L557" s="3">
        <v>0</v>
      </c>
      <c r="M557" s="3">
        <v>0</v>
      </c>
      <c r="N557" s="2">
        <v>3</v>
      </c>
      <c r="O557" s="3">
        <v>3.7332000000000001</v>
      </c>
      <c r="P557" s="3">
        <v>112.0448</v>
      </c>
      <c r="Q557" s="11">
        <v>46153</v>
      </c>
      <c r="R557" s="2">
        <v>12</v>
      </c>
      <c r="S557" s="1">
        <v>96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1</v>
      </c>
      <c r="AA557" t="b">
        <f>OR(LEFT(A557,3)="CKP",LEFT(A557,3)="PNL",COUNTIF(CategoryLists!$I:$I,A557)&gt;0)</f>
        <v>0</v>
      </c>
      <c r="AB557" t="b">
        <f>COUNTIF(CategoryLists!$H:$H,A557)&gt;0</f>
        <v>0</v>
      </c>
      <c r="AC557" t="b">
        <f t="shared" si="17"/>
        <v>0</v>
      </c>
      <c r="AD557" t="b">
        <f>COUNTIF(CategoryLists!$A:$A,A557)&gt;0</f>
        <v>0</v>
      </c>
    </row>
    <row r="558" spans="1:30" x14ac:dyDescent="0.25">
      <c r="A558" s="1" t="s">
        <v>1125</v>
      </c>
      <c r="B558" s="1" t="s">
        <v>1126</v>
      </c>
      <c r="C558" s="1" t="s">
        <v>27</v>
      </c>
      <c r="D558" s="2">
        <v>29</v>
      </c>
      <c r="E558" s="2">
        <v>1</v>
      </c>
      <c r="F558" s="2">
        <v>0</v>
      </c>
      <c r="G558" s="2">
        <v>0</v>
      </c>
      <c r="H558" s="2">
        <v>1</v>
      </c>
      <c r="I558" s="3">
        <v>29</v>
      </c>
      <c r="J558" s="3">
        <v>870.87080000000003</v>
      </c>
      <c r="K558" s="2">
        <v>0</v>
      </c>
      <c r="L558" s="3">
        <v>0</v>
      </c>
      <c r="M558" s="3">
        <v>0</v>
      </c>
      <c r="N558" s="2">
        <v>0</v>
      </c>
      <c r="O558" s="3">
        <v>0</v>
      </c>
      <c r="P558" s="3">
        <v>0</v>
      </c>
      <c r="Q558" s="11">
        <v>46062</v>
      </c>
      <c r="R558" s="2">
        <v>24</v>
      </c>
      <c r="S558" s="1">
        <v>24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0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1</v>
      </c>
      <c r="AA558" t="b">
        <f>OR(LEFT(A558,3)="CKP",LEFT(A558,3)="PNL",COUNTIF(CategoryLists!$I:$I,A558)&gt;0)</f>
        <v>0</v>
      </c>
      <c r="AB558" t="b">
        <f>COUNTIF(CategoryLists!$H:$H,A558)&gt;0</f>
        <v>0</v>
      </c>
      <c r="AC558" t="b">
        <f t="shared" si="17"/>
        <v>0</v>
      </c>
      <c r="AD558" t="b">
        <f>COUNTIF(CategoryLists!$A:$A,A558)&gt;0</f>
        <v>0</v>
      </c>
    </row>
    <row r="559" spans="1:30" x14ac:dyDescent="0.25">
      <c r="A559" s="1" t="s">
        <v>1127</v>
      </c>
      <c r="B559" s="1" t="s">
        <v>1128</v>
      </c>
      <c r="C559" s="1" t="s">
        <v>19</v>
      </c>
      <c r="D559" s="2">
        <v>5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3">
        <v>0</v>
      </c>
      <c r="K559" s="2">
        <v>0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11">
        <v>46164</v>
      </c>
      <c r="R559" s="2">
        <v>6</v>
      </c>
      <c r="S559" s="1">
        <v>6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0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1</v>
      </c>
      <c r="AA559" t="b">
        <f>OR(LEFT(A559,3)="CKP",LEFT(A559,3)="PNL",COUNTIF(CategoryLists!$I:$I,A559)&gt;0)</f>
        <v>0</v>
      </c>
      <c r="AB559" t="b">
        <f>COUNTIF(CategoryLists!$H:$H,A559)&gt;0</f>
        <v>0</v>
      </c>
      <c r="AC559" t="b">
        <f t="shared" si="17"/>
        <v>0</v>
      </c>
      <c r="AD559" t="b">
        <f>COUNTIF(CategoryLists!$A:$A,A559)&gt;0</f>
        <v>0</v>
      </c>
    </row>
    <row r="560" spans="1:30" x14ac:dyDescent="0.25">
      <c r="A560" s="1" t="s">
        <v>1924</v>
      </c>
      <c r="B560" s="1" t="s">
        <v>1925</v>
      </c>
      <c r="C560" s="1" t="s">
        <v>19</v>
      </c>
      <c r="D560" s="2">
        <v>5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3">
        <v>0</v>
      </c>
      <c r="K560" s="2">
        <v>0</v>
      </c>
      <c r="L560" s="3">
        <v>0</v>
      </c>
      <c r="M560" s="3">
        <v>0</v>
      </c>
      <c r="N560" s="2">
        <v>1</v>
      </c>
      <c r="O560" s="3">
        <v>4.6666999999999996</v>
      </c>
      <c r="P560" s="3">
        <v>140.05600000000001</v>
      </c>
      <c r="Q560" s="11">
        <v>46283</v>
      </c>
      <c r="R560" s="2">
        <v>6</v>
      </c>
      <c r="S560" s="1" t="s">
        <v>16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0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1</v>
      </c>
      <c r="AA560" t="b">
        <f>OR(LEFT(A560,3)="CKP",LEFT(A560,3)="PNL",COUNTIF(CategoryLists!$I:$I,A560)&gt;0)</f>
        <v>0</v>
      </c>
      <c r="AB560" t="b">
        <f>COUNTIF(CategoryLists!$H:$H,A560)&gt;0</f>
        <v>0</v>
      </c>
      <c r="AC560" t="b">
        <f t="shared" si="17"/>
        <v>0</v>
      </c>
      <c r="AD560" t="b">
        <f>COUNTIF(CategoryLists!$A:$A,A560)&gt;0</f>
        <v>0</v>
      </c>
    </row>
    <row r="561" spans="1:30" x14ac:dyDescent="0.25">
      <c r="A561" s="1" t="s">
        <v>1928</v>
      </c>
      <c r="B561" s="1" t="s">
        <v>1929</v>
      </c>
      <c r="C561" s="1" t="s">
        <v>53</v>
      </c>
      <c r="D561" s="2">
        <v>1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3">
        <v>0</v>
      </c>
      <c r="K561" s="2">
        <v>0</v>
      </c>
      <c r="L561" s="3">
        <v>0</v>
      </c>
      <c r="M561" s="3">
        <v>0</v>
      </c>
      <c r="N561" s="2">
        <v>10</v>
      </c>
      <c r="O561" s="3">
        <v>9.3299999999999994E-2</v>
      </c>
      <c r="P561" s="3">
        <v>2.8003</v>
      </c>
      <c r="Q561" s="11">
        <v>46290</v>
      </c>
      <c r="R561" s="2">
        <v>11</v>
      </c>
      <c r="S561" s="1">
        <v>13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0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1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0</v>
      </c>
      <c r="AD561" t="b">
        <f>COUNTIF(CategoryLists!$A:$A,A561)&gt;0</f>
        <v>0</v>
      </c>
    </row>
    <row r="562" spans="1:30" x14ac:dyDescent="0.25">
      <c r="A562" s="1" t="s">
        <v>1930</v>
      </c>
      <c r="B562" s="1" t="s">
        <v>1931</v>
      </c>
      <c r="C562" s="1" t="s">
        <v>53</v>
      </c>
      <c r="D562" s="2">
        <v>7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3">
        <v>0</v>
      </c>
      <c r="K562" s="2">
        <v>0</v>
      </c>
      <c r="L562" s="3">
        <v>0</v>
      </c>
      <c r="M562" s="3">
        <v>0</v>
      </c>
      <c r="N562" s="2">
        <v>5</v>
      </c>
      <c r="O562" s="3">
        <v>1.3066</v>
      </c>
      <c r="P562" s="3">
        <v>39.215600000000002</v>
      </c>
      <c r="Q562" s="11">
        <v>46290</v>
      </c>
      <c r="R562" s="2">
        <v>12</v>
      </c>
      <c r="S562" s="1" t="s">
        <v>16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0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1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0</v>
      </c>
      <c r="AD562" t="b">
        <f>COUNTIF(CategoryLists!$A:$A,A562)&gt;0</f>
        <v>0</v>
      </c>
    </row>
    <row r="563" spans="1:30" x14ac:dyDescent="0.25">
      <c r="A563" s="1" t="s">
        <v>1129</v>
      </c>
      <c r="B563" s="1" t="s">
        <v>1130</v>
      </c>
      <c r="C563" s="1" t="s">
        <v>19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3">
        <v>0</v>
      </c>
      <c r="K563" s="2">
        <v>0</v>
      </c>
      <c r="L563" s="3">
        <v>0</v>
      </c>
      <c r="M563" s="3">
        <v>0</v>
      </c>
      <c r="N563" s="2">
        <v>0</v>
      </c>
      <c r="O563" s="3">
        <v>0</v>
      </c>
      <c r="P563" s="3">
        <v>0</v>
      </c>
      <c r="Q563" s="11">
        <v>45117</v>
      </c>
      <c r="R563" s="2">
        <v>60</v>
      </c>
      <c r="S563" s="1" t="s">
        <v>16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0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0</v>
      </c>
      <c r="AA563" t="b">
        <f>OR(LEFT(A563,3)="CKP",LEFT(A563,3)="PNL",COUNTIF(CategoryLists!$I:$I,A563)&gt;0)</f>
        <v>1</v>
      </c>
      <c r="AB563" t="b">
        <f>COUNTIF(CategoryLists!$H:$H,A563)&gt;0</f>
        <v>0</v>
      </c>
      <c r="AC563" t="b">
        <f t="shared" si="17"/>
        <v>1</v>
      </c>
      <c r="AD563" t="b">
        <f>COUNTIF(CategoryLists!$A:$A,A563)&gt;0</f>
        <v>0</v>
      </c>
    </row>
    <row r="564" spans="1:30" x14ac:dyDescent="0.25">
      <c r="A564" s="1" t="s">
        <v>1131</v>
      </c>
      <c r="B564" s="1" t="s">
        <v>1132</v>
      </c>
      <c r="C564" s="1" t="s">
        <v>19</v>
      </c>
      <c r="D564" s="2">
        <v>59</v>
      </c>
      <c r="E564" s="2">
        <v>0</v>
      </c>
      <c r="F564" s="2">
        <v>0</v>
      </c>
      <c r="G564" s="2">
        <v>3</v>
      </c>
      <c r="H564" s="2">
        <v>3</v>
      </c>
      <c r="I564" s="3">
        <v>19.666599999999999</v>
      </c>
      <c r="J564" s="3">
        <v>590</v>
      </c>
      <c r="K564" s="2">
        <v>0</v>
      </c>
      <c r="L564" s="3">
        <v>0</v>
      </c>
      <c r="M564" s="3">
        <v>0</v>
      </c>
      <c r="N564" s="2">
        <v>0</v>
      </c>
      <c r="O564" s="3">
        <v>0</v>
      </c>
      <c r="P564" s="3">
        <v>0</v>
      </c>
      <c r="Q564" s="11">
        <v>45311</v>
      </c>
      <c r="R564" s="2">
        <v>200</v>
      </c>
      <c r="S564" s="1" t="s">
        <v>16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0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0</v>
      </c>
      <c r="AA564" t="b">
        <f>OR(LEFT(A564,3)="CKP",LEFT(A564,3)="PNL",COUNTIF(CategoryLists!$I:$I,A564)&gt;0)</f>
        <v>1</v>
      </c>
      <c r="AB564" t="b">
        <f>COUNTIF(CategoryLists!$H:$H,A564)&gt;0</f>
        <v>0</v>
      </c>
      <c r="AC564" t="b">
        <f t="shared" si="17"/>
        <v>0</v>
      </c>
      <c r="AD564" t="b">
        <f>COUNTIF(CategoryLists!$A:$A,A564)&gt;0</f>
        <v>0</v>
      </c>
    </row>
    <row r="565" spans="1:30" x14ac:dyDescent="0.25">
      <c r="A565" s="1" t="s">
        <v>1133</v>
      </c>
      <c r="B565" s="1" t="s">
        <v>1134</v>
      </c>
      <c r="C565" s="1" t="s">
        <v>19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3">
        <v>0</v>
      </c>
      <c r="K565" s="2">
        <v>0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45294</v>
      </c>
      <c r="R565" s="2">
        <v>480</v>
      </c>
      <c r="S565" s="1">
        <v>480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1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0</v>
      </c>
      <c r="AA565" t="b">
        <f>OR(LEFT(A565,3)="CKP",LEFT(A565,3)="PNL",COUNTIF(CategoryLists!$I:$I,A565)&gt;0)</f>
        <v>0</v>
      </c>
      <c r="AB565" t="b">
        <f>COUNTIF(CategoryLists!$H:$H,A565)&gt;0</f>
        <v>0</v>
      </c>
      <c r="AC565" t="b">
        <f t="shared" si="17"/>
        <v>1</v>
      </c>
      <c r="AD565" t="b">
        <f>COUNTIF(CategoryLists!$A:$A,A565)&gt;0</f>
        <v>0</v>
      </c>
    </row>
    <row r="566" spans="1:30" x14ac:dyDescent="0.25">
      <c r="A566" s="1" t="s">
        <v>1135</v>
      </c>
      <c r="B566" s="1" t="s">
        <v>1136</v>
      </c>
      <c r="C566" s="1" t="s">
        <v>19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3">
        <v>0</v>
      </c>
      <c r="K566" s="2">
        <v>9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45294</v>
      </c>
      <c r="R566" s="2">
        <v>6</v>
      </c>
      <c r="S566" s="1">
        <v>480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1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1</v>
      </c>
      <c r="AD566" t="b">
        <f>COUNTIF(CategoryLists!$A:$A,A566)&gt;0</f>
        <v>0</v>
      </c>
    </row>
    <row r="567" spans="1:30" x14ac:dyDescent="0.25">
      <c r="A567" s="1" t="s">
        <v>1137</v>
      </c>
      <c r="B567" s="1" t="s">
        <v>1138</v>
      </c>
      <c r="C567" s="1" t="s">
        <v>19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9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45294</v>
      </c>
      <c r="R567" s="2">
        <v>18</v>
      </c>
      <c r="S567" s="1">
        <v>480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1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1</v>
      </c>
      <c r="AD567" t="b">
        <f>COUNTIF(CategoryLists!$A:$A,A567)&gt;0</f>
        <v>0</v>
      </c>
    </row>
    <row r="568" spans="1:30" x14ac:dyDescent="0.25">
      <c r="A568" s="1" t="s">
        <v>1139</v>
      </c>
      <c r="B568" s="1" t="s">
        <v>1140</v>
      </c>
      <c r="C568" s="1" t="s">
        <v>19</v>
      </c>
      <c r="D568" s="2">
        <v>139</v>
      </c>
      <c r="E568" s="2">
        <v>6</v>
      </c>
      <c r="F568" s="2">
        <v>6</v>
      </c>
      <c r="G568" s="2">
        <v>0</v>
      </c>
      <c r="H568" s="2">
        <v>6</v>
      </c>
      <c r="I568" s="3">
        <v>23.166599999999999</v>
      </c>
      <c r="J568" s="3">
        <v>695</v>
      </c>
      <c r="K568" s="2">
        <v>24</v>
      </c>
      <c r="L568" s="3">
        <v>5.7915999999999999</v>
      </c>
      <c r="M568" s="3">
        <v>173.75</v>
      </c>
      <c r="N568" s="2">
        <v>6</v>
      </c>
      <c r="O568" s="3">
        <v>21.621400000000001</v>
      </c>
      <c r="P568" s="3">
        <v>648.92619999999999</v>
      </c>
      <c r="Q568" s="11">
        <v>45625</v>
      </c>
      <c r="R568" s="2">
        <v>480</v>
      </c>
      <c r="S568" s="1">
        <v>480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0</v>
      </c>
      <c r="AD568" t="b">
        <f>COUNTIF(CategoryLists!$A:$A,A568)&gt;0</f>
        <v>0</v>
      </c>
    </row>
    <row r="569" spans="1:30" x14ac:dyDescent="0.25">
      <c r="A569" s="1" t="s">
        <v>1141</v>
      </c>
      <c r="B569" s="1" t="s">
        <v>1142</v>
      </c>
      <c r="C569" s="1" t="s">
        <v>19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3">
        <v>0</v>
      </c>
      <c r="K569" s="2">
        <v>1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45294</v>
      </c>
      <c r="R569" s="2">
        <v>12</v>
      </c>
      <c r="S569" s="1">
        <v>480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1</v>
      </c>
      <c r="AD569" t="b">
        <f>COUNTIF(CategoryLists!$A:$A,A569)&gt;0</f>
        <v>0</v>
      </c>
    </row>
    <row r="570" spans="1:30" x14ac:dyDescent="0.25">
      <c r="A570" s="1" t="s">
        <v>1143</v>
      </c>
      <c r="B570" s="1" t="s">
        <v>1144</v>
      </c>
      <c r="C570" s="1" t="s">
        <v>19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0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348</v>
      </c>
      <c r="S570" s="1">
        <v>360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1</v>
      </c>
      <c r="AD570" t="b">
        <f>COUNTIF(CategoryLists!$A:$A,A570)&gt;0</f>
        <v>0</v>
      </c>
    </row>
    <row r="571" spans="1:30" x14ac:dyDescent="0.25">
      <c r="A571" s="1" t="s">
        <v>1145</v>
      </c>
      <c r="B571" s="1" t="s">
        <v>1146</v>
      </c>
      <c r="C571" s="1" t="s">
        <v>19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45294</v>
      </c>
      <c r="R571" s="2">
        <v>24</v>
      </c>
      <c r="S571" s="1">
        <v>360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1</v>
      </c>
      <c r="AD571" t="b">
        <f>COUNTIF(CategoryLists!$A:$A,A571)&gt;0</f>
        <v>0</v>
      </c>
    </row>
    <row r="572" spans="1:30" x14ac:dyDescent="0.25">
      <c r="A572" s="1" t="s">
        <v>1147</v>
      </c>
      <c r="B572" s="1" t="s">
        <v>1148</v>
      </c>
      <c r="C572" s="1" t="s">
        <v>19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12</v>
      </c>
      <c r="S572" s="1">
        <v>360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  <c r="AD572" t="b">
        <f>COUNTIF(CategoryLists!$A:$A,A572)&gt;0</f>
        <v>0</v>
      </c>
    </row>
    <row r="573" spans="1:30" x14ac:dyDescent="0.25">
      <c r="A573" s="1" t="s">
        <v>1149</v>
      </c>
      <c r="B573" s="1" t="s">
        <v>1150</v>
      </c>
      <c r="C573" s="1" t="s">
        <v>19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24</v>
      </c>
      <c r="S573" s="1">
        <v>360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  <c r="AD573" t="b">
        <f>COUNTIF(CategoryLists!$A:$A,A573)&gt;0</f>
        <v>0</v>
      </c>
    </row>
    <row r="574" spans="1:30" x14ac:dyDescent="0.25">
      <c r="A574" s="1" t="s">
        <v>1151</v>
      </c>
      <c r="B574" s="1" t="s">
        <v>1152</v>
      </c>
      <c r="C574" s="1" t="s">
        <v>30</v>
      </c>
      <c r="D574" s="2">
        <v>59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60</v>
      </c>
      <c r="S574" s="1" t="s">
        <v>16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0</v>
      </c>
      <c r="AD574" t="b">
        <f>COUNTIF(CategoryLists!$A:$A,A574)&gt;0</f>
        <v>0</v>
      </c>
    </row>
    <row r="575" spans="1:30" x14ac:dyDescent="0.25">
      <c r="A575" s="1" t="s">
        <v>1153</v>
      </c>
      <c r="B575" s="1" t="s">
        <v>1154</v>
      </c>
      <c r="C575" s="1" t="s">
        <v>19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8</v>
      </c>
      <c r="S575" s="1" t="s">
        <v>16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1</v>
      </c>
      <c r="AD575" t="b">
        <f>COUNTIF(CategoryLists!$A:$A,A575)&gt;0</f>
        <v>0</v>
      </c>
    </row>
    <row r="576" spans="1:30" x14ac:dyDescent="0.25">
      <c r="A576" s="1" t="s">
        <v>1155</v>
      </c>
      <c r="B576" s="1" t="s">
        <v>1156</v>
      </c>
      <c r="C576" s="1" t="s">
        <v>19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8</v>
      </c>
      <c r="S576" s="1" t="s">
        <v>16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  <c r="AD576" t="b">
        <f>COUNTIF(CategoryLists!$A:$A,A576)&gt;0</f>
        <v>0</v>
      </c>
    </row>
    <row r="577" spans="1:30" x14ac:dyDescent="0.25">
      <c r="A577" s="1" t="s">
        <v>1157</v>
      </c>
      <c r="B577" s="1" t="s">
        <v>1158</v>
      </c>
      <c r="C577" s="1" t="s">
        <v>19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8</v>
      </c>
      <c r="S577" s="1" t="s">
        <v>16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1</v>
      </c>
      <c r="AD577" t="b">
        <f>COUNTIF(CategoryLists!$A:$A,A577)&gt;0</f>
        <v>0</v>
      </c>
    </row>
    <row r="578" spans="1:30" x14ac:dyDescent="0.25">
      <c r="A578" s="1" t="s">
        <v>1159</v>
      </c>
      <c r="B578" s="1" t="s">
        <v>1160</v>
      </c>
      <c r="C578" s="1" t="s">
        <v>19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s="1" t="s">
        <v>16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  <c r="AD578" t="b">
        <f>COUNTIF(CategoryLists!$A:$A,A578)&gt;0</f>
        <v>0</v>
      </c>
    </row>
    <row r="579" spans="1:30" x14ac:dyDescent="0.25">
      <c r="A579" s="1" t="s">
        <v>1161</v>
      </c>
      <c r="B579" s="1" t="s">
        <v>1162</v>
      </c>
      <c r="C579" s="1" t="s">
        <v>19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s="1" t="s">
        <v>16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  <c r="AD579" t="b">
        <f>COUNTIF(CategoryLists!$A:$A,A579)&gt;0</f>
        <v>0</v>
      </c>
    </row>
    <row r="580" spans="1:30" x14ac:dyDescent="0.25">
      <c r="A580" s="1" t="s">
        <v>1163</v>
      </c>
      <c r="B580" s="1" t="s">
        <v>1164</v>
      </c>
      <c r="C580" s="1" t="s">
        <v>19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s="1" t="s">
        <v>16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  <c r="AD580" t="b">
        <f>COUNTIF(CategoryLists!$A:$A,A580)&gt;0</f>
        <v>0</v>
      </c>
    </row>
    <row r="581" spans="1:30" x14ac:dyDescent="0.25">
      <c r="A581" s="1" t="s">
        <v>1165</v>
      </c>
      <c r="B581" s="1" t="s">
        <v>1166</v>
      </c>
      <c r="C581" s="1" t="s">
        <v>19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11">
        <v>45294</v>
      </c>
      <c r="R581" s="2">
        <v>8</v>
      </c>
      <c r="S581" s="1" t="s">
        <v>16</v>
      </c>
      <c r="T581" t="b">
        <f>COUNTIF(CategoryLists!$B:$B,A581)&gt;0</f>
        <v>0</v>
      </c>
      <c r="U581" t="b">
        <f>COUNTIF(CategoryLists!$C:$C,A581)&gt;0</f>
        <v>0</v>
      </c>
      <c r="V581" t="b">
        <f>COUNTIF(CategoryLists!$D:$D,A581)&gt;0</f>
        <v>1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1</v>
      </c>
      <c r="AD581" t="b">
        <f>COUNTIF(CategoryLists!$A:$A,A581)&gt;0</f>
        <v>0</v>
      </c>
    </row>
    <row r="582" spans="1:30" x14ac:dyDescent="0.25">
      <c r="A582" s="1" t="s">
        <v>1167</v>
      </c>
      <c r="B582" s="1" t="s">
        <v>1168</v>
      </c>
      <c r="C582" s="1" t="s">
        <v>19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3">
        <v>0</v>
      </c>
      <c r="K582" s="2">
        <v>0</v>
      </c>
      <c r="L582" s="3">
        <v>0</v>
      </c>
      <c r="M582" s="3">
        <v>0</v>
      </c>
      <c r="N582" s="2">
        <v>0</v>
      </c>
      <c r="O582" s="3">
        <v>0</v>
      </c>
      <c r="P582" s="3">
        <v>0</v>
      </c>
      <c r="Q582" s="11">
        <v>45294</v>
      </c>
      <c r="R582" s="2">
        <v>8</v>
      </c>
      <c r="S582" s="1" t="s">
        <v>16</v>
      </c>
      <c r="T582" t="b">
        <f>COUNTIF(CategoryLists!$B:$B,A582)&gt;0</f>
        <v>0</v>
      </c>
      <c r="U582" t="b">
        <f>COUNTIF(CategoryLists!$C:$C,A582)&gt;0</f>
        <v>0</v>
      </c>
      <c r="V582" t="b">
        <f>COUNTIF(CategoryLists!$D:$D,A582)&gt;0</f>
        <v>1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1</v>
      </c>
      <c r="AD582" t="b">
        <f>COUNTIF(CategoryLists!$A:$A,A582)&gt;0</f>
        <v>0</v>
      </c>
    </row>
    <row r="583" spans="1:30" x14ac:dyDescent="0.25">
      <c r="A583" s="1" t="s">
        <v>1169</v>
      </c>
      <c r="B583" s="1" t="s">
        <v>1170</v>
      </c>
      <c r="C583" s="1" t="s">
        <v>19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3">
        <v>0</v>
      </c>
      <c r="K583" s="2">
        <v>0</v>
      </c>
      <c r="L583" s="3">
        <v>0</v>
      </c>
      <c r="M583" s="3">
        <v>0</v>
      </c>
      <c r="N583" s="2">
        <v>0</v>
      </c>
      <c r="O583" s="3">
        <v>0</v>
      </c>
      <c r="P583" s="3">
        <v>0</v>
      </c>
      <c r="Q583" s="11">
        <v>45294</v>
      </c>
      <c r="R583" s="2">
        <v>8</v>
      </c>
      <c r="S583" s="1" t="s">
        <v>16</v>
      </c>
      <c r="T583" t="b">
        <f>COUNTIF(CategoryLists!$B:$B,A583)&gt;0</f>
        <v>0</v>
      </c>
      <c r="U583" t="b">
        <f>COUNTIF(CategoryLists!$C:$C,A583)&gt;0</f>
        <v>0</v>
      </c>
      <c r="V583" t="b">
        <f>COUNTIF(CategoryLists!$D:$D,A583)&gt;0</f>
        <v>1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1</v>
      </c>
      <c r="AD583" t="b">
        <f>COUNTIF(CategoryLists!$A:$A,A583)&gt;0</f>
        <v>0</v>
      </c>
    </row>
    <row r="584" spans="1:30" x14ac:dyDescent="0.25">
      <c r="A584" s="1" t="s">
        <v>1171</v>
      </c>
      <c r="B584" s="1" t="s">
        <v>1172</v>
      </c>
      <c r="C584" s="1" t="s">
        <v>19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3">
        <v>0</v>
      </c>
      <c r="K584" s="2">
        <v>0</v>
      </c>
      <c r="L584" s="3">
        <v>0</v>
      </c>
      <c r="M584" s="3">
        <v>0</v>
      </c>
      <c r="N584" s="2">
        <v>0</v>
      </c>
      <c r="O584" s="3">
        <v>0</v>
      </c>
      <c r="P584" s="3">
        <v>0</v>
      </c>
      <c r="Q584" s="11">
        <v>45294</v>
      </c>
      <c r="R584" s="2">
        <v>8</v>
      </c>
      <c r="S584" s="1" t="s">
        <v>16</v>
      </c>
      <c r="T584" t="b">
        <f>COUNTIF(CategoryLists!$B:$B,A584)&gt;0</f>
        <v>0</v>
      </c>
      <c r="U584" t="b">
        <f>COUNTIF(CategoryLists!$C:$C,A584)&gt;0</f>
        <v>0</v>
      </c>
      <c r="V584" t="b">
        <f>COUNTIF(CategoryLists!$D:$D,A584)&gt;0</f>
        <v>1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1</v>
      </c>
      <c r="AD584" t="b">
        <f>COUNTIF(CategoryLists!$A:$A,A584)&gt;0</f>
        <v>0</v>
      </c>
    </row>
    <row r="585" spans="1:30" x14ac:dyDescent="0.25">
      <c r="A585" s="1" t="s">
        <v>1173</v>
      </c>
      <c r="B585" s="1" t="s">
        <v>1174</v>
      </c>
      <c r="C585" s="1" t="s">
        <v>19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3">
        <v>0</v>
      </c>
      <c r="K585" s="2">
        <v>0</v>
      </c>
      <c r="L585" s="3">
        <v>0</v>
      </c>
      <c r="M585" s="3">
        <v>0</v>
      </c>
      <c r="N585" s="2">
        <v>0</v>
      </c>
      <c r="O585" s="3">
        <v>0</v>
      </c>
      <c r="P585" s="3">
        <v>0</v>
      </c>
      <c r="Q585" s="11">
        <v>45294</v>
      </c>
      <c r="R585" s="2">
        <v>8</v>
      </c>
      <c r="S585" s="1" t="s">
        <v>16</v>
      </c>
      <c r="T585" t="b">
        <f>COUNTIF(CategoryLists!$B:$B,A585)&gt;0</f>
        <v>0</v>
      </c>
      <c r="U585" t="b">
        <f>COUNTIF(CategoryLists!$C:$C,A585)&gt;0</f>
        <v>0</v>
      </c>
      <c r="V585" t="b">
        <f>COUNTIF(CategoryLists!$D:$D,A585)&gt;0</f>
        <v>1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1</v>
      </c>
      <c r="AD585" t="b">
        <f>COUNTIF(CategoryLists!$A:$A,A585)&gt;0</f>
        <v>0</v>
      </c>
    </row>
    <row r="586" spans="1:30" x14ac:dyDescent="0.25">
      <c r="A586" s="1" t="s">
        <v>1175</v>
      </c>
      <c r="B586" s="1" t="s">
        <v>1176</v>
      </c>
      <c r="C586" s="1" t="s">
        <v>19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3">
        <v>0</v>
      </c>
      <c r="K586" s="2">
        <v>0</v>
      </c>
      <c r="L586" s="3">
        <v>0</v>
      </c>
      <c r="M586" s="3">
        <v>0</v>
      </c>
      <c r="N586" s="2">
        <v>0</v>
      </c>
      <c r="O586" s="3">
        <v>0</v>
      </c>
      <c r="P586" s="3">
        <v>0</v>
      </c>
      <c r="Q586" s="11">
        <v>45294</v>
      </c>
      <c r="R586" s="2">
        <v>8</v>
      </c>
      <c r="S586" s="1" t="s">
        <v>16</v>
      </c>
      <c r="T586" t="b">
        <f>COUNTIF(CategoryLists!$B:$B,A586)&gt;0</f>
        <v>0</v>
      </c>
      <c r="U586" t="b">
        <f>COUNTIF(CategoryLists!$C:$C,A586)&gt;0</f>
        <v>0</v>
      </c>
      <c r="V586" t="b">
        <f>COUNTIF(CategoryLists!$D:$D,A586)&gt;0</f>
        <v>1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1</v>
      </c>
      <c r="AD586" t="b">
        <f>COUNTIF(CategoryLists!$A:$A,A586)&gt;0</f>
        <v>0</v>
      </c>
    </row>
    <row r="587" spans="1:30" x14ac:dyDescent="0.25">
      <c r="A587" s="1" t="s">
        <v>1177</v>
      </c>
      <c r="B587" s="1" t="s">
        <v>1178</v>
      </c>
      <c r="C587" s="1" t="s">
        <v>19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3">
        <v>0</v>
      </c>
      <c r="K587" s="2">
        <v>0</v>
      </c>
      <c r="L587" s="3">
        <v>0</v>
      </c>
      <c r="M587" s="3">
        <v>0</v>
      </c>
      <c r="N587" s="2">
        <v>0</v>
      </c>
      <c r="O587" s="3">
        <v>0</v>
      </c>
      <c r="P587" s="3">
        <v>0</v>
      </c>
      <c r="Q587" s="11">
        <v>45294</v>
      </c>
      <c r="R587" s="2">
        <v>8</v>
      </c>
      <c r="S587" s="1" t="s">
        <v>16</v>
      </c>
      <c r="T587" t="b">
        <f>COUNTIF(CategoryLists!$B:$B,A587)&gt;0</f>
        <v>0</v>
      </c>
      <c r="U587" t="b">
        <f>COUNTIF(CategoryLists!$C:$C,A587)&gt;0</f>
        <v>0</v>
      </c>
      <c r="V587" t="b">
        <f>COUNTIF(CategoryLists!$D:$D,A587)&gt;0</f>
        <v>1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1</v>
      </c>
      <c r="AD587" t="b">
        <f>COUNTIF(CategoryLists!$A:$A,A587)&gt;0</f>
        <v>0</v>
      </c>
    </row>
    <row r="588" spans="1:30" x14ac:dyDescent="0.25">
      <c r="A588" s="1" t="s">
        <v>1179</v>
      </c>
      <c r="B588" s="1" t="s">
        <v>1180</v>
      </c>
      <c r="C588" s="1" t="s">
        <v>538</v>
      </c>
      <c r="D588" s="2">
        <v>0</v>
      </c>
      <c r="E588" s="2">
        <v>2566</v>
      </c>
      <c r="F588" s="2">
        <v>7169</v>
      </c>
      <c r="G588" s="2">
        <v>4649</v>
      </c>
      <c r="H588" s="2">
        <v>4794.6665999999996</v>
      </c>
      <c r="I588" s="3">
        <v>0</v>
      </c>
      <c r="J588" s="3">
        <v>0</v>
      </c>
      <c r="K588" s="2">
        <v>4702</v>
      </c>
      <c r="L588" s="3">
        <v>0</v>
      </c>
      <c r="M588" s="3">
        <v>0</v>
      </c>
      <c r="N588" s="2">
        <v>4256</v>
      </c>
      <c r="O588" s="3">
        <v>0</v>
      </c>
      <c r="P588" s="3">
        <v>0</v>
      </c>
      <c r="Q588" s="11">
        <v>46237</v>
      </c>
      <c r="R588" s="2">
        <v>7920</v>
      </c>
      <c r="S588" s="1">
        <v>15210</v>
      </c>
      <c r="T588" t="b">
        <f>COUNTIF(CategoryLists!$B:$B,A588)&gt;0</f>
        <v>0</v>
      </c>
      <c r="U588" t="b">
        <f>COUNTIF(CategoryLists!$C:$C,A588)&gt;0</f>
        <v>1</v>
      </c>
      <c r="V588" t="b">
        <f>COUNTIF(CategoryLists!$D:$D,A588)&gt;0</f>
        <v>0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1</v>
      </c>
      <c r="AD588" t="b">
        <f>COUNTIF(CategoryLists!$A:$A,A588)&gt;0</f>
        <v>0</v>
      </c>
    </row>
    <row r="589" spans="1:30" x14ac:dyDescent="0.25">
      <c r="A589" s="1" t="s">
        <v>1181</v>
      </c>
      <c r="B589" s="1" t="s">
        <v>1182</v>
      </c>
      <c r="C589" s="1" t="s">
        <v>538</v>
      </c>
      <c r="D589" s="2">
        <v>1325</v>
      </c>
      <c r="E589" s="2">
        <v>38</v>
      </c>
      <c r="F589" s="2">
        <v>22</v>
      </c>
      <c r="G589" s="2">
        <v>10</v>
      </c>
      <c r="H589" s="2">
        <v>23.333300000000001</v>
      </c>
      <c r="I589" s="3">
        <v>56.785699999999999</v>
      </c>
      <c r="J589" s="3">
        <v>1703.7418</v>
      </c>
      <c r="K589" s="2">
        <v>0</v>
      </c>
      <c r="L589" s="3">
        <v>0</v>
      </c>
      <c r="M589" s="3">
        <v>0</v>
      </c>
      <c r="N589" s="2">
        <v>27</v>
      </c>
      <c r="O589" s="3">
        <v>45.800800000000002</v>
      </c>
      <c r="P589" s="3">
        <v>1374.1962000000001</v>
      </c>
      <c r="Q589" s="11">
        <v>46237</v>
      </c>
      <c r="R589" s="2">
        <v>420</v>
      </c>
      <c r="S589" s="1" t="s">
        <v>16</v>
      </c>
      <c r="T589" t="b">
        <f>COUNTIF(CategoryLists!$B:$B,A589)&gt;0</f>
        <v>0</v>
      </c>
      <c r="U589" t="b">
        <f>COUNTIF(CategoryLists!$C:$C,A589)&gt;0</f>
        <v>1</v>
      </c>
      <c r="V589" t="b">
        <f>COUNTIF(CategoryLists!$D:$D,A589)&gt;0</f>
        <v>0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0</v>
      </c>
      <c r="AD589" t="b">
        <f>COUNTIF(CategoryLists!$A:$A,A589)&gt;0</f>
        <v>0</v>
      </c>
    </row>
    <row r="590" spans="1:30" x14ac:dyDescent="0.25">
      <c r="A590" s="1" t="s">
        <v>1183</v>
      </c>
      <c r="B590" s="1" t="s">
        <v>1184</v>
      </c>
      <c r="C590" s="1" t="s">
        <v>538</v>
      </c>
      <c r="D590" s="2">
        <v>238</v>
      </c>
      <c r="E590" s="2">
        <v>24</v>
      </c>
      <c r="F590" s="2">
        <v>35</v>
      </c>
      <c r="G590" s="2">
        <v>28</v>
      </c>
      <c r="H590" s="2">
        <v>29</v>
      </c>
      <c r="I590" s="3">
        <v>8.2067999999999994</v>
      </c>
      <c r="J590" s="3">
        <v>246.22380000000001</v>
      </c>
      <c r="K590" s="2">
        <v>0</v>
      </c>
      <c r="L590" s="3">
        <v>0</v>
      </c>
      <c r="M590" s="3">
        <v>0</v>
      </c>
      <c r="N590" s="2">
        <v>73</v>
      </c>
      <c r="O590" s="3">
        <v>3.0428000000000002</v>
      </c>
      <c r="P590" s="3">
        <v>91.289100000000005</v>
      </c>
      <c r="Q590" s="11">
        <v>46065</v>
      </c>
      <c r="R590" s="2">
        <v>462</v>
      </c>
      <c r="S590" s="1" t="s">
        <v>16</v>
      </c>
      <c r="T590" t="b">
        <f>COUNTIF(CategoryLists!$B:$B,A590)&gt;0</f>
        <v>0</v>
      </c>
      <c r="U590" t="b">
        <f>COUNTIF(CategoryLists!$C:$C,A590)&gt;0</f>
        <v>1</v>
      </c>
      <c r="V590" t="b">
        <f>COUNTIF(CategoryLists!$D:$D,A590)&gt;0</f>
        <v>0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0</v>
      </c>
      <c r="AD590" t="b">
        <f>COUNTIF(CategoryLists!$A:$A,A590)&gt;0</f>
        <v>0</v>
      </c>
    </row>
    <row r="591" spans="1:30" x14ac:dyDescent="0.25">
      <c r="A591" s="1" t="s">
        <v>1185</v>
      </c>
      <c r="B591" s="1" t="s">
        <v>1186</v>
      </c>
      <c r="C591" s="1" t="s">
        <v>538</v>
      </c>
      <c r="D591" s="2">
        <v>297</v>
      </c>
      <c r="E591" s="2">
        <v>7</v>
      </c>
      <c r="F591" s="2">
        <v>18</v>
      </c>
      <c r="G591" s="2">
        <v>16</v>
      </c>
      <c r="H591" s="2">
        <v>13.666600000000001</v>
      </c>
      <c r="I591" s="3">
        <v>21.7318</v>
      </c>
      <c r="J591" s="3">
        <v>652.03070000000002</v>
      </c>
      <c r="K591" s="2">
        <v>0</v>
      </c>
      <c r="L591" s="3">
        <v>0</v>
      </c>
      <c r="M591" s="3">
        <v>0</v>
      </c>
      <c r="N591" s="2">
        <v>51</v>
      </c>
      <c r="O591" s="3">
        <v>5.4351000000000003</v>
      </c>
      <c r="P591" s="3">
        <v>163.06129999999999</v>
      </c>
      <c r="Q591" s="11">
        <v>46065</v>
      </c>
      <c r="R591" s="2">
        <v>462</v>
      </c>
      <c r="S591" s="1" t="s">
        <v>16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0</v>
      </c>
      <c r="AD591" t="b">
        <f>COUNTIF(CategoryLists!$A:$A,A591)&gt;0</f>
        <v>0</v>
      </c>
    </row>
    <row r="592" spans="1:30" x14ac:dyDescent="0.25">
      <c r="A592" s="1" t="s">
        <v>1187</v>
      </c>
      <c r="B592" s="1" t="s">
        <v>1188</v>
      </c>
      <c r="C592" s="1" t="s">
        <v>667</v>
      </c>
      <c r="D592" s="2">
        <v>426</v>
      </c>
      <c r="E592" s="2">
        <v>7</v>
      </c>
      <c r="F592" s="2">
        <v>23</v>
      </c>
      <c r="G592" s="2">
        <v>19</v>
      </c>
      <c r="H592" s="2">
        <v>16.333300000000001</v>
      </c>
      <c r="I592" s="3">
        <v>26.081600000000002</v>
      </c>
      <c r="J592" s="3">
        <v>782.51279999999997</v>
      </c>
      <c r="K592" s="2">
        <v>0</v>
      </c>
      <c r="L592" s="3">
        <v>0</v>
      </c>
      <c r="M592" s="3">
        <v>0</v>
      </c>
      <c r="N592" s="2">
        <v>16</v>
      </c>
      <c r="O592" s="3">
        <v>24.8492</v>
      </c>
      <c r="P592" s="3">
        <v>745.53719999999998</v>
      </c>
      <c r="Q592" s="11">
        <v>46065</v>
      </c>
      <c r="R592" s="2">
        <v>576</v>
      </c>
      <c r="S592" s="1" t="s">
        <v>16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0</v>
      </c>
      <c r="AD592" t="b">
        <f>COUNTIF(CategoryLists!$A:$A,A592)&gt;0</f>
        <v>0</v>
      </c>
    </row>
    <row r="593" spans="1:30" x14ac:dyDescent="0.25">
      <c r="A593" s="1" t="s">
        <v>1189</v>
      </c>
      <c r="B593" s="1" t="s">
        <v>1190</v>
      </c>
      <c r="C593" s="1" t="s">
        <v>667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3">
        <v>0</v>
      </c>
      <c r="K593" s="2">
        <v>0</v>
      </c>
      <c r="L593" s="3">
        <v>0</v>
      </c>
      <c r="M593" s="3">
        <v>0</v>
      </c>
      <c r="N593" s="2">
        <v>0</v>
      </c>
      <c r="O593" s="3">
        <v>0</v>
      </c>
      <c r="P593" s="3">
        <v>0</v>
      </c>
      <c r="Q593" s="11">
        <v>46065</v>
      </c>
      <c r="R593" s="2">
        <v>1176</v>
      </c>
      <c r="S593" s="1" t="s">
        <v>16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1</v>
      </c>
      <c r="AD593" t="b">
        <f>COUNTIF(CategoryLists!$A:$A,A593)&gt;0</f>
        <v>0</v>
      </c>
    </row>
    <row r="594" spans="1:30" x14ac:dyDescent="0.25">
      <c r="A594" s="1" t="s">
        <v>1191</v>
      </c>
      <c r="B594" s="1" t="s">
        <v>1192</v>
      </c>
      <c r="C594" s="1" t="s">
        <v>538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11" t="s">
        <v>16</v>
      </c>
      <c r="R594" s="2" t="s">
        <v>16</v>
      </c>
      <c r="S594" s="1" t="s">
        <v>16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1</v>
      </c>
      <c r="AD594" t="b">
        <f>COUNTIF(CategoryLists!$A:$A,A594)&gt;0</f>
        <v>0</v>
      </c>
    </row>
    <row r="595" spans="1:30" x14ac:dyDescent="0.25">
      <c r="A595" s="1" t="s">
        <v>1193</v>
      </c>
      <c r="B595" s="1" t="s">
        <v>1194</v>
      </c>
      <c r="C595" s="1" t="s">
        <v>667</v>
      </c>
      <c r="D595" s="2">
        <v>1133</v>
      </c>
      <c r="E595" s="2">
        <v>0</v>
      </c>
      <c r="F595" s="2">
        <v>1</v>
      </c>
      <c r="G595" s="2">
        <v>0</v>
      </c>
      <c r="H595" s="2">
        <v>1</v>
      </c>
      <c r="I595" s="3">
        <v>1133</v>
      </c>
      <c r="J595" s="3">
        <v>34024.023999999998</v>
      </c>
      <c r="K595" s="2">
        <v>0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11" t="s">
        <v>16</v>
      </c>
      <c r="R595" s="2" t="s">
        <v>16</v>
      </c>
      <c r="S595" s="1" t="s">
        <v>16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0</v>
      </c>
      <c r="AD595" t="b">
        <f>COUNTIF(CategoryLists!$A:$A,A595)&gt;0</f>
        <v>0</v>
      </c>
    </row>
    <row r="596" spans="1:30" x14ac:dyDescent="0.25">
      <c r="A596" s="1" t="s">
        <v>1195</v>
      </c>
      <c r="B596" s="1" t="s">
        <v>1196</v>
      </c>
      <c r="C596" s="1" t="s">
        <v>667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3">
        <v>0</v>
      </c>
      <c r="K596" s="2">
        <v>0</v>
      </c>
      <c r="L596" s="3">
        <v>0</v>
      </c>
      <c r="M596" s="3">
        <v>0</v>
      </c>
      <c r="N596" s="2">
        <v>0</v>
      </c>
      <c r="O596" s="3">
        <v>0</v>
      </c>
      <c r="P596" s="3">
        <v>0</v>
      </c>
      <c r="Q596" s="11" t="s">
        <v>16</v>
      </c>
      <c r="R596" s="2" t="s">
        <v>16</v>
      </c>
      <c r="S596" s="1" t="s">
        <v>16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1</v>
      </c>
      <c r="AD596" t="b">
        <f>COUNTIF(CategoryLists!$A:$A,A596)&gt;0</f>
        <v>0</v>
      </c>
    </row>
    <row r="597" spans="1:30" x14ac:dyDescent="0.25">
      <c r="A597" s="1" t="s">
        <v>1197</v>
      </c>
      <c r="B597" s="1" t="s">
        <v>1198</v>
      </c>
      <c r="C597" s="1" t="s">
        <v>538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0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 t="s">
        <v>16</v>
      </c>
      <c r="R597" s="2" t="s">
        <v>16</v>
      </c>
      <c r="S597" s="1" t="s">
        <v>16</v>
      </c>
      <c r="T597" t="b">
        <f>COUNTIF(CategoryLists!$B:$B,A597)&gt;0</f>
        <v>0</v>
      </c>
      <c r="U597" t="b">
        <f>COUNTIF(CategoryLists!$C:$C,A597)&gt;0</f>
        <v>1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0</v>
      </c>
      <c r="AB597" t="b">
        <f>COUNTIF(CategoryLists!$H:$H,A597)&gt;0</f>
        <v>0</v>
      </c>
      <c r="AC597" t="b">
        <f t="shared" si="19"/>
        <v>1</v>
      </c>
      <c r="AD597" t="b">
        <f>COUNTIF(CategoryLists!$A:$A,A597)&gt;0</f>
        <v>0</v>
      </c>
    </row>
    <row r="598" spans="1:30" x14ac:dyDescent="0.25">
      <c r="A598" s="1" t="s">
        <v>1199</v>
      </c>
      <c r="B598" s="1" t="s">
        <v>1200</v>
      </c>
      <c r="C598" s="1" t="s">
        <v>538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0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11" t="s">
        <v>16</v>
      </c>
      <c r="R598" s="2" t="s">
        <v>16</v>
      </c>
      <c r="S598" s="1" t="s">
        <v>16</v>
      </c>
      <c r="T598" t="b">
        <f>COUNTIF(CategoryLists!$B:$B,A598)&gt;0</f>
        <v>0</v>
      </c>
      <c r="U598" t="b">
        <f>COUNTIF(CategoryLists!$C:$C,A598)&gt;0</f>
        <v>1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1</v>
      </c>
      <c r="AD598" t="b">
        <f>COUNTIF(CategoryLists!$A:$A,A598)&gt;0</f>
        <v>0</v>
      </c>
    </row>
    <row r="599" spans="1:30" x14ac:dyDescent="0.25">
      <c r="A599" s="1" t="s">
        <v>1201</v>
      </c>
      <c r="B599" s="1" t="s">
        <v>1202</v>
      </c>
      <c r="C599" s="1" t="s">
        <v>667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0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 t="s">
        <v>16</v>
      </c>
      <c r="R599" s="2" t="s">
        <v>16</v>
      </c>
      <c r="S599" s="1" t="s">
        <v>16</v>
      </c>
      <c r="T599" t="b">
        <f>COUNTIF(CategoryLists!$B:$B,A599)&gt;0</f>
        <v>0</v>
      </c>
      <c r="U599" t="b">
        <f>COUNTIF(CategoryLists!$C:$C,A599)&gt;0</f>
        <v>1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0</v>
      </c>
      <c r="AB599" t="b">
        <f>COUNTIF(CategoryLists!$H:$H,A599)&gt;0</f>
        <v>0</v>
      </c>
      <c r="AC599" t="b">
        <f t="shared" si="19"/>
        <v>1</v>
      </c>
      <c r="AD599" t="b">
        <f>COUNTIF(CategoryLists!$A:$A,A599)&gt;0</f>
        <v>0</v>
      </c>
    </row>
    <row r="600" spans="1:30" x14ac:dyDescent="0.25">
      <c r="A600" s="1" t="s">
        <v>1203</v>
      </c>
      <c r="B600" s="1" t="s">
        <v>1204</v>
      </c>
      <c r="C600" s="1" t="s">
        <v>667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0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 t="s">
        <v>16</v>
      </c>
      <c r="R600" s="2" t="s">
        <v>16</v>
      </c>
      <c r="S600" s="1" t="s">
        <v>16</v>
      </c>
      <c r="T600" t="b">
        <f>COUNTIF(CategoryLists!$B:$B,A600)&gt;0</f>
        <v>0</v>
      </c>
      <c r="U600" t="b">
        <f>COUNTIF(CategoryLists!$C:$C,A600)&gt;0</f>
        <v>1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0</v>
      </c>
      <c r="AB600" t="b">
        <f>COUNTIF(CategoryLists!$H:$H,A600)&gt;0</f>
        <v>0</v>
      </c>
      <c r="AC600" t="b">
        <f t="shared" si="19"/>
        <v>1</v>
      </c>
      <c r="AD600" t="b">
        <f>COUNTIF(CategoryLists!$A:$A,A600)&gt;0</f>
        <v>0</v>
      </c>
    </row>
    <row r="601" spans="1:30" x14ac:dyDescent="0.25">
      <c r="A601" s="1" t="s">
        <v>1205</v>
      </c>
      <c r="B601" s="1" t="s">
        <v>1206</v>
      </c>
      <c r="C601" s="1" t="s">
        <v>538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0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 t="s">
        <v>16</v>
      </c>
      <c r="R601" s="2" t="s">
        <v>16</v>
      </c>
      <c r="S601" s="1" t="s">
        <v>16</v>
      </c>
      <c r="T601" t="b">
        <f>COUNTIF(CategoryLists!$B:$B,A601)&gt;0</f>
        <v>0</v>
      </c>
      <c r="U601" t="b">
        <f>COUNTIF(CategoryLists!$C:$C,A601)&gt;0</f>
        <v>1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  <c r="AD601" t="b">
        <f>COUNTIF(CategoryLists!$A:$A,A601)&gt;0</f>
        <v>0</v>
      </c>
    </row>
    <row r="602" spans="1:30" x14ac:dyDescent="0.25">
      <c r="A602" s="1" t="s">
        <v>1207</v>
      </c>
      <c r="B602" s="1" t="s">
        <v>1208</v>
      </c>
      <c r="C602" s="1" t="s">
        <v>667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0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 t="s">
        <v>16</v>
      </c>
      <c r="R602" s="2" t="s">
        <v>16</v>
      </c>
      <c r="S602" s="1" t="s">
        <v>16</v>
      </c>
      <c r="T602" t="b">
        <f>COUNTIF(CategoryLists!$B:$B,A602)&gt;0</f>
        <v>0</v>
      </c>
      <c r="U602" t="b">
        <f>COUNTIF(CategoryLists!$C:$C,A602)&gt;0</f>
        <v>1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0</v>
      </c>
      <c r="AB602" t="b">
        <f>COUNTIF(CategoryLists!$H:$H,A602)&gt;0</f>
        <v>0</v>
      </c>
      <c r="AC602" t="b">
        <f t="shared" si="19"/>
        <v>1</v>
      </c>
      <c r="AD602" t="b">
        <f>COUNTIF(CategoryLists!$A:$A,A602)&gt;0</f>
        <v>0</v>
      </c>
    </row>
    <row r="603" spans="1:30" x14ac:dyDescent="0.25">
      <c r="A603" s="1" t="s">
        <v>1209</v>
      </c>
      <c r="B603" s="1" t="s">
        <v>1210</v>
      </c>
      <c r="C603" s="1" t="s">
        <v>667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0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 t="s">
        <v>16</v>
      </c>
      <c r="R603" s="2" t="s">
        <v>16</v>
      </c>
      <c r="S603" s="1" t="s">
        <v>16</v>
      </c>
      <c r="T603" t="b">
        <f>COUNTIF(CategoryLists!$B:$B,A603)&gt;0</f>
        <v>0</v>
      </c>
      <c r="U603" t="b">
        <f>COUNTIF(CategoryLists!$C:$C,A603)&gt;0</f>
        <v>1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0</v>
      </c>
      <c r="AB603" t="b">
        <f>COUNTIF(CategoryLists!$H:$H,A603)&gt;0</f>
        <v>0</v>
      </c>
      <c r="AC603" t="b">
        <f t="shared" si="19"/>
        <v>1</v>
      </c>
      <c r="AD603" t="b">
        <f>COUNTIF(CategoryLists!$A:$A,A603)&gt;0</f>
        <v>0</v>
      </c>
    </row>
    <row r="604" spans="1:30" x14ac:dyDescent="0.25">
      <c r="A604" s="1" t="s">
        <v>1211</v>
      </c>
      <c r="B604" s="1" t="s">
        <v>1212</v>
      </c>
      <c r="C604" s="1" t="s">
        <v>19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3">
        <v>0</v>
      </c>
      <c r="K604" s="2">
        <v>0</v>
      </c>
      <c r="L604" s="3">
        <v>0</v>
      </c>
      <c r="M604" s="3">
        <v>0</v>
      </c>
      <c r="N604" s="2">
        <v>0</v>
      </c>
      <c r="O604" s="3">
        <v>0</v>
      </c>
      <c r="P604" s="3">
        <v>0</v>
      </c>
      <c r="Q604" s="11">
        <v>44575</v>
      </c>
      <c r="R604" s="2">
        <v>11</v>
      </c>
      <c r="S604" s="1" t="s">
        <v>16</v>
      </c>
      <c r="T604" t="b">
        <f>COUNTIF(CategoryLists!$B:$B,A604)&gt;0</f>
        <v>0</v>
      </c>
      <c r="U604" t="b">
        <f>COUNTIF(CategoryLists!$C:$C,A604)&gt;0</f>
        <v>0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1</v>
      </c>
      <c r="AB604" t="b">
        <f>COUNTIF(CategoryLists!$H:$H,A604)&gt;0</f>
        <v>0</v>
      </c>
      <c r="AC604" t="b">
        <f t="shared" si="19"/>
        <v>1</v>
      </c>
      <c r="AD604" t="b">
        <f>COUNTIF(CategoryLists!$A:$A,A604)&gt;0</f>
        <v>0</v>
      </c>
    </row>
    <row r="605" spans="1:30" x14ac:dyDescent="0.25">
      <c r="A605" s="1" t="s">
        <v>1213</v>
      </c>
      <c r="B605" s="1" t="s">
        <v>1214</v>
      </c>
      <c r="C605" s="1" t="s">
        <v>27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3">
        <v>0</v>
      </c>
      <c r="K605" s="2">
        <v>0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>
        <v>45156</v>
      </c>
      <c r="R605" s="2">
        <v>32.67</v>
      </c>
      <c r="S605" s="1">
        <v>1.98</v>
      </c>
      <c r="T605" t="b">
        <f>COUNTIF(CategoryLists!$B:$B,A605)&gt;0</f>
        <v>0</v>
      </c>
      <c r="U605" t="b">
        <f>COUNTIF(CategoryLists!$C:$C,A605)&gt;0</f>
        <v>0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0</v>
      </c>
      <c r="AB605" t="b">
        <f>COUNTIF(CategoryLists!$H:$H,A605)&gt;0</f>
        <v>0</v>
      </c>
      <c r="AC605" t="b">
        <f t="shared" si="19"/>
        <v>1</v>
      </c>
      <c r="AD605" t="b">
        <f>COUNTIF(CategoryLists!$A:$A,A605)&gt;0</f>
        <v>0</v>
      </c>
    </row>
    <row r="606" spans="1:30" x14ac:dyDescent="0.25">
      <c r="A606" s="1" t="s">
        <v>1215</v>
      </c>
      <c r="B606" s="1" t="s">
        <v>1216</v>
      </c>
      <c r="C606" s="1" t="s">
        <v>27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3">
        <v>0</v>
      </c>
      <c r="K606" s="2">
        <v>0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>
        <v>44711</v>
      </c>
      <c r="R606" s="2">
        <v>600</v>
      </c>
      <c r="S606" s="1" t="s">
        <v>16</v>
      </c>
      <c r="T606" t="b">
        <f>COUNTIF(CategoryLists!$B:$B,A606)&gt;0</f>
        <v>0</v>
      </c>
      <c r="U606" t="b">
        <f>COUNTIF(CategoryLists!$C:$C,A606)&gt;0</f>
        <v>0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1</v>
      </c>
      <c r="AD606" t="b">
        <f>COUNTIF(CategoryLists!$A:$A,A606)&gt;0</f>
        <v>0</v>
      </c>
    </row>
    <row r="607" spans="1:30" x14ac:dyDescent="0.25">
      <c r="A607" s="1" t="s">
        <v>1217</v>
      </c>
      <c r="B607" s="1" t="s">
        <v>1218</v>
      </c>
      <c r="C607" s="1" t="s">
        <v>19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3">
        <v>0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>
        <v>45274</v>
      </c>
      <c r="R607" s="2">
        <v>5711</v>
      </c>
      <c r="S607" s="1">
        <v>34602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1</v>
      </c>
      <c r="AB607" t="b">
        <f>COUNTIF(CategoryLists!$H:$H,A607)&gt;0</f>
        <v>0</v>
      </c>
      <c r="AC607" t="b">
        <f t="shared" si="19"/>
        <v>1</v>
      </c>
      <c r="AD607" t="b">
        <f>COUNTIF(CategoryLists!$A:$A,A607)&gt;0</f>
        <v>0</v>
      </c>
    </row>
    <row r="608" spans="1:30" x14ac:dyDescent="0.25">
      <c r="A608" s="1" t="s">
        <v>1219</v>
      </c>
      <c r="B608" s="1" t="s">
        <v>1220</v>
      </c>
      <c r="C608" s="1" t="s">
        <v>27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3">
        <v>0</v>
      </c>
      <c r="K608" s="2">
        <v>0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 t="s">
        <v>16</v>
      </c>
      <c r="R608" s="2" t="s">
        <v>16</v>
      </c>
      <c r="S608" s="1" t="s">
        <v>16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0</v>
      </c>
      <c r="AB608" t="b">
        <f>COUNTIF(CategoryLists!$H:$H,A608)&gt;0</f>
        <v>0</v>
      </c>
      <c r="AC608" t="b">
        <f t="shared" si="19"/>
        <v>1</v>
      </c>
      <c r="AD608" t="b">
        <f>COUNTIF(CategoryLists!$A:$A,A608)&gt;0</f>
        <v>0</v>
      </c>
    </row>
    <row r="609" spans="1:30" x14ac:dyDescent="0.25">
      <c r="A609" s="1" t="s">
        <v>1221</v>
      </c>
      <c r="B609" s="1" t="s">
        <v>1222</v>
      </c>
      <c r="C609" s="1" t="s">
        <v>27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3">
        <v>0</v>
      </c>
      <c r="K609" s="2">
        <v>0</v>
      </c>
      <c r="L609" s="3">
        <v>0</v>
      </c>
      <c r="M609" s="3">
        <v>0</v>
      </c>
      <c r="N609" s="2">
        <v>0</v>
      </c>
      <c r="O609" s="3">
        <v>0</v>
      </c>
      <c r="P609" s="3">
        <v>0</v>
      </c>
      <c r="Q609" s="11">
        <v>45131</v>
      </c>
      <c r="R609" s="2">
        <v>214</v>
      </c>
      <c r="S609" s="1">
        <v>500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1</v>
      </c>
      <c r="AD609" t="b">
        <f>COUNTIF(CategoryLists!$A:$A,A609)&gt;0</f>
        <v>0</v>
      </c>
    </row>
    <row r="610" spans="1:30" x14ac:dyDescent="0.25">
      <c r="A610" s="1" t="s">
        <v>1223</v>
      </c>
      <c r="B610" s="1" t="s">
        <v>1224</v>
      </c>
      <c r="C610" s="1" t="s">
        <v>53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0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11" t="s">
        <v>16</v>
      </c>
      <c r="R610" s="2" t="s">
        <v>16</v>
      </c>
      <c r="S610" s="1" t="s">
        <v>16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1</v>
      </c>
      <c r="AD610" t="b">
        <f>COUNTIF(CategoryLists!$A:$A,A610)&gt;0</f>
        <v>0</v>
      </c>
    </row>
    <row r="611" spans="1:30" x14ac:dyDescent="0.25">
      <c r="A611" s="1" t="s">
        <v>1225</v>
      </c>
      <c r="B611" s="1" t="s">
        <v>1226</v>
      </c>
      <c r="C611" s="1" t="s">
        <v>538</v>
      </c>
      <c r="D611" s="2">
        <v>5</v>
      </c>
      <c r="E611" s="2">
        <v>0</v>
      </c>
      <c r="F611" s="2">
        <v>88</v>
      </c>
      <c r="G611" s="2">
        <v>0</v>
      </c>
      <c r="H611" s="2">
        <v>88</v>
      </c>
      <c r="I611" s="3">
        <v>5.6800000000000003E-2</v>
      </c>
      <c r="J611" s="3">
        <v>1.7044999999999999</v>
      </c>
      <c r="K611" s="2">
        <v>0</v>
      </c>
      <c r="L611" s="3">
        <v>0</v>
      </c>
      <c r="M611" s="3">
        <v>0</v>
      </c>
      <c r="N611" s="2">
        <v>207</v>
      </c>
      <c r="O611" s="3">
        <v>2.2499999999999999E-2</v>
      </c>
      <c r="P611" s="3">
        <v>0.67630000000000001</v>
      </c>
      <c r="Q611" s="11">
        <v>46182</v>
      </c>
      <c r="R611" s="2">
        <v>300</v>
      </c>
      <c r="S611" s="1">
        <v>300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0</v>
      </c>
      <c r="AD611" t="b">
        <f>COUNTIF(CategoryLists!$A:$A,A611)&gt;0</f>
        <v>0</v>
      </c>
    </row>
    <row r="612" spans="1:30" x14ac:dyDescent="0.25">
      <c r="A612" s="1" t="s">
        <v>1227</v>
      </c>
      <c r="B612" s="1" t="s">
        <v>1228</v>
      </c>
      <c r="C612" s="1" t="s">
        <v>24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3">
        <v>0</v>
      </c>
      <c r="K612" s="2">
        <v>0</v>
      </c>
      <c r="L612" s="3">
        <v>0</v>
      </c>
      <c r="M612" s="3">
        <v>0</v>
      </c>
      <c r="N612" s="2">
        <v>0</v>
      </c>
      <c r="O612" s="3">
        <v>0</v>
      </c>
      <c r="P612" s="3">
        <v>0</v>
      </c>
      <c r="Q612" s="11">
        <v>46126</v>
      </c>
      <c r="R612" s="2">
        <v>20</v>
      </c>
      <c r="S612" s="1" t="s">
        <v>16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1</v>
      </c>
      <c r="AD612" t="b">
        <f>COUNTIF(CategoryLists!$A:$A,A612)&gt;0</f>
        <v>0</v>
      </c>
    </row>
    <row r="613" spans="1:30" x14ac:dyDescent="0.25">
      <c r="A613" s="1" t="s">
        <v>1229</v>
      </c>
      <c r="B613" s="1" t="s">
        <v>1230</v>
      </c>
      <c r="C613" s="1" t="s">
        <v>53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2">
        <v>10</v>
      </c>
      <c r="L613" s="3">
        <v>0</v>
      </c>
      <c r="M613" s="3">
        <v>0</v>
      </c>
      <c r="N613" s="2">
        <v>0</v>
      </c>
      <c r="O613" s="3">
        <v>0</v>
      </c>
      <c r="P613" s="3">
        <v>0</v>
      </c>
      <c r="Q613" s="11" t="s">
        <v>16</v>
      </c>
      <c r="R613" s="2" t="s">
        <v>16</v>
      </c>
      <c r="S613" s="1" t="s">
        <v>16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1</v>
      </c>
      <c r="AD613" t="b">
        <f>COUNTIF(CategoryLists!$A:$A,A613)&gt;0</f>
        <v>0</v>
      </c>
    </row>
    <row r="614" spans="1:30" x14ac:dyDescent="0.25">
      <c r="A614" s="1" t="s">
        <v>1231</v>
      </c>
      <c r="B614" s="1" t="s">
        <v>1232</v>
      </c>
      <c r="C614" s="1" t="s">
        <v>24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3">
        <v>0</v>
      </c>
      <c r="K614" s="2">
        <v>0</v>
      </c>
      <c r="L614" s="3">
        <v>0</v>
      </c>
      <c r="M614" s="3">
        <v>0</v>
      </c>
      <c r="N614" s="2">
        <v>0</v>
      </c>
      <c r="O614" s="3">
        <v>0</v>
      </c>
      <c r="P614" s="3">
        <v>0</v>
      </c>
      <c r="Q614" s="11">
        <v>45530</v>
      </c>
      <c r="R614" s="2">
        <v>410</v>
      </c>
      <c r="S614" s="1" t="s">
        <v>16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1</v>
      </c>
      <c r="AD614" t="b">
        <f>COUNTIF(CategoryLists!$A:$A,A614)&gt;0</f>
        <v>0</v>
      </c>
    </row>
    <row r="615" spans="1:30" x14ac:dyDescent="0.25">
      <c r="A615" s="1" t="s">
        <v>1233</v>
      </c>
      <c r="B615" s="1" t="s">
        <v>1234</v>
      </c>
      <c r="C615" s="1" t="s">
        <v>53</v>
      </c>
      <c r="D615" s="2">
        <v>2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3">
        <v>0</v>
      </c>
      <c r="K615" s="2">
        <v>0</v>
      </c>
      <c r="L615" s="3">
        <v>0</v>
      </c>
      <c r="M615" s="3">
        <v>0</v>
      </c>
      <c r="N615" s="2">
        <v>0</v>
      </c>
      <c r="O615" s="3">
        <v>0</v>
      </c>
      <c r="P615" s="3">
        <v>0</v>
      </c>
      <c r="Q615" s="11" t="s">
        <v>16</v>
      </c>
      <c r="R615" s="2" t="s">
        <v>16</v>
      </c>
      <c r="S615" s="1" t="s">
        <v>16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0</v>
      </c>
      <c r="AD615" t="b">
        <f>COUNTIF(CategoryLists!$A:$A,A615)&gt;0</f>
        <v>0</v>
      </c>
    </row>
    <row r="616" spans="1:30" x14ac:dyDescent="0.25">
      <c r="A616" s="1" t="s">
        <v>1235</v>
      </c>
      <c r="B616" s="1" t="s">
        <v>1236</v>
      </c>
      <c r="C616" s="1" t="s">
        <v>24</v>
      </c>
      <c r="D616" s="2">
        <v>188</v>
      </c>
      <c r="E616" s="2">
        <v>40</v>
      </c>
      <c r="F616" s="2">
        <v>74</v>
      </c>
      <c r="G616" s="2">
        <v>69</v>
      </c>
      <c r="H616" s="2">
        <v>61</v>
      </c>
      <c r="I616" s="3">
        <v>3.0819000000000001</v>
      </c>
      <c r="J616" s="3">
        <v>92.460499999999996</v>
      </c>
      <c r="K616" s="2">
        <v>33</v>
      </c>
      <c r="L616" s="3">
        <v>5.6969000000000003</v>
      </c>
      <c r="M616" s="3">
        <v>170.90899999999999</v>
      </c>
      <c r="N616" s="2">
        <v>52</v>
      </c>
      <c r="O616" s="3">
        <v>3.3742000000000001</v>
      </c>
      <c r="P616" s="3">
        <v>101.23309999999999</v>
      </c>
      <c r="Q616" s="11">
        <v>46290</v>
      </c>
      <c r="R616" s="2">
        <v>200</v>
      </c>
      <c r="S616" s="1">
        <v>251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0</v>
      </c>
      <c r="AD616" t="b">
        <f>COUNTIF(CategoryLists!$A:$A,A616)&gt;0</f>
        <v>0</v>
      </c>
    </row>
    <row r="617" spans="1:30" x14ac:dyDescent="0.25">
      <c r="A617" s="1" t="s">
        <v>1237</v>
      </c>
      <c r="B617" s="1" t="s">
        <v>1238</v>
      </c>
      <c r="C617" s="1" t="s">
        <v>24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3">
        <v>0</v>
      </c>
      <c r="K617" s="2">
        <v>4</v>
      </c>
      <c r="L617" s="3">
        <v>0</v>
      </c>
      <c r="M617" s="3">
        <v>0</v>
      </c>
      <c r="N617" s="2">
        <v>0</v>
      </c>
      <c r="O617" s="3">
        <v>0</v>
      </c>
      <c r="P617" s="3">
        <v>0</v>
      </c>
      <c r="Q617" s="11">
        <v>45885</v>
      </c>
      <c r="R617" s="2">
        <v>50</v>
      </c>
      <c r="S617" s="1" t="s">
        <v>16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1</v>
      </c>
      <c r="AD617" t="b">
        <f>COUNTIF(CategoryLists!$A:$A,A617)&gt;0</f>
        <v>0</v>
      </c>
    </row>
    <row r="618" spans="1:30" x14ac:dyDescent="0.25">
      <c r="A618" s="1" t="s">
        <v>1239</v>
      </c>
      <c r="B618" s="1" t="s">
        <v>1240</v>
      </c>
      <c r="C618" s="1" t="s">
        <v>24</v>
      </c>
      <c r="D618" s="2">
        <v>37</v>
      </c>
      <c r="E618" s="2">
        <v>0</v>
      </c>
      <c r="F618" s="2">
        <v>0</v>
      </c>
      <c r="G618" s="2">
        <v>15</v>
      </c>
      <c r="H618" s="2">
        <v>15</v>
      </c>
      <c r="I618" s="3">
        <v>2.4666000000000001</v>
      </c>
      <c r="J618" s="3">
        <v>74</v>
      </c>
      <c r="K618" s="2">
        <v>3</v>
      </c>
      <c r="L618" s="3">
        <v>12.333299999999999</v>
      </c>
      <c r="M618" s="3">
        <v>370</v>
      </c>
      <c r="N618" s="2">
        <v>18</v>
      </c>
      <c r="O618" s="3">
        <v>1.9184000000000001</v>
      </c>
      <c r="P618" s="3">
        <v>57.560600000000001</v>
      </c>
      <c r="Q618" s="11">
        <v>46273</v>
      </c>
      <c r="R618" s="2">
        <v>30</v>
      </c>
      <c r="S618" s="1">
        <v>70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0</v>
      </c>
      <c r="AD618" t="b">
        <f>COUNTIF(CategoryLists!$A:$A,A618)&gt;0</f>
        <v>0</v>
      </c>
    </row>
    <row r="619" spans="1:30" x14ac:dyDescent="0.25">
      <c r="A619" s="1" t="s">
        <v>1241</v>
      </c>
      <c r="B619" s="1" t="s">
        <v>1242</v>
      </c>
      <c r="C619" s="1" t="s">
        <v>53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3">
        <v>0</v>
      </c>
      <c r="K619" s="2">
        <v>0</v>
      </c>
      <c r="L619" s="3">
        <v>0</v>
      </c>
      <c r="M619" s="3">
        <v>0</v>
      </c>
      <c r="N619" s="2">
        <v>0</v>
      </c>
      <c r="O619" s="3">
        <v>0</v>
      </c>
      <c r="P619" s="3">
        <v>0</v>
      </c>
      <c r="Q619" s="11">
        <v>45569</v>
      </c>
      <c r="R619" s="2">
        <v>100</v>
      </c>
      <c r="S619" s="1" t="s">
        <v>16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0</v>
      </c>
      <c r="AB619" t="b">
        <f>COUNTIF(CategoryLists!$H:$H,A619)&gt;0</f>
        <v>0</v>
      </c>
      <c r="AC619" t="b">
        <f t="shared" si="19"/>
        <v>1</v>
      </c>
      <c r="AD619" t="b">
        <f>COUNTIF(CategoryLists!$A:$A,A619)&gt;0</f>
        <v>0</v>
      </c>
    </row>
    <row r="620" spans="1:30" x14ac:dyDescent="0.25">
      <c r="A620" s="1" t="s">
        <v>1243</v>
      </c>
      <c r="B620" s="1" t="s">
        <v>1244</v>
      </c>
      <c r="C620" s="1" t="s">
        <v>53</v>
      </c>
      <c r="D620" s="2">
        <v>0</v>
      </c>
      <c r="E620" s="2">
        <v>214</v>
      </c>
      <c r="F620" s="2">
        <v>331</v>
      </c>
      <c r="G620" s="2">
        <v>719</v>
      </c>
      <c r="H620" s="2">
        <v>421.33330000000001</v>
      </c>
      <c r="I620" s="3">
        <v>0</v>
      </c>
      <c r="J620" s="3">
        <v>0</v>
      </c>
      <c r="K620" s="2">
        <v>12</v>
      </c>
      <c r="L620" s="3">
        <v>0</v>
      </c>
      <c r="M620" s="3">
        <v>0</v>
      </c>
      <c r="N620" s="2">
        <v>336</v>
      </c>
      <c r="O620" s="3">
        <v>0</v>
      </c>
      <c r="P620" s="3">
        <v>0</v>
      </c>
      <c r="Q620" s="11" t="s">
        <v>16</v>
      </c>
      <c r="R620" s="2" t="s">
        <v>16</v>
      </c>
      <c r="S620" s="1" t="s">
        <v>16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0</v>
      </c>
      <c r="AB620" t="b">
        <f>COUNTIF(CategoryLists!$H:$H,A620)&gt;0</f>
        <v>0</v>
      </c>
      <c r="AC620" t="b">
        <f t="shared" si="19"/>
        <v>1</v>
      </c>
      <c r="AD620" t="b">
        <f>COUNTIF(CategoryLists!$A:$A,A620)&gt;0</f>
        <v>0</v>
      </c>
    </row>
    <row r="621" spans="1:30" x14ac:dyDescent="0.25">
      <c r="A621" s="1" t="s">
        <v>1245</v>
      </c>
      <c r="B621" s="1" t="s">
        <v>1246</v>
      </c>
      <c r="C621" s="1" t="s">
        <v>53</v>
      </c>
      <c r="D621" s="2">
        <v>6</v>
      </c>
      <c r="E621" s="2">
        <v>4</v>
      </c>
      <c r="F621" s="2">
        <v>0</v>
      </c>
      <c r="G621" s="2">
        <v>55</v>
      </c>
      <c r="H621" s="2">
        <v>29.5</v>
      </c>
      <c r="I621" s="3">
        <v>0.20330000000000001</v>
      </c>
      <c r="J621" s="3">
        <v>6.1018999999999997</v>
      </c>
      <c r="K621" s="2">
        <v>3</v>
      </c>
      <c r="L621" s="3">
        <v>2</v>
      </c>
      <c r="M621" s="3">
        <v>60</v>
      </c>
      <c r="N621" s="2">
        <v>59</v>
      </c>
      <c r="O621" s="3">
        <v>9.4899999999999998E-2</v>
      </c>
      <c r="P621" s="3">
        <v>2.8475000000000001</v>
      </c>
      <c r="Q621" s="11" t="s">
        <v>16</v>
      </c>
      <c r="R621" s="2" t="s">
        <v>16</v>
      </c>
      <c r="S621" s="1" t="s">
        <v>16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0</v>
      </c>
      <c r="AB621" t="b">
        <f>COUNTIF(CategoryLists!$H:$H,A621)&gt;0</f>
        <v>0</v>
      </c>
      <c r="AC621" t="b">
        <f t="shared" si="19"/>
        <v>0</v>
      </c>
      <c r="AD621" t="b">
        <f>COUNTIF(CategoryLists!$A:$A,A621)&gt;0</f>
        <v>0</v>
      </c>
    </row>
    <row r="622" spans="1:30" x14ac:dyDescent="0.25">
      <c r="A622" s="1" t="s">
        <v>1247</v>
      </c>
      <c r="B622" s="1" t="s">
        <v>1248</v>
      </c>
      <c r="C622" s="1" t="s">
        <v>53</v>
      </c>
      <c r="D622" s="2">
        <v>0</v>
      </c>
      <c r="E622" s="2">
        <v>0</v>
      </c>
      <c r="F622" s="2">
        <v>0</v>
      </c>
      <c r="G622" s="2">
        <v>2</v>
      </c>
      <c r="H622" s="2">
        <v>2</v>
      </c>
      <c r="I622" s="3">
        <v>0</v>
      </c>
      <c r="J622" s="3">
        <v>0</v>
      </c>
      <c r="K622" s="2">
        <v>0</v>
      </c>
      <c r="L622" s="3">
        <v>0</v>
      </c>
      <c r="M622" s="3">
        <v>0</v>
      </c>
      <c r="N622" s="2">
        <v>0</v>
      </c>
      <c r="O622" s="3">
        <v>0</v>
      </c>
      <c r="P622" s="3">
        <v>0</v>
      </c>
      <c r="Q622" s="11" t="s">
        <v>16</v>
      </c>
      <c r="R622" s="2" t="s">
        <v>16</v>
      </c>
      <c r="S622" s="1" t="s">
        <v>16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0</v>
      </c>
      <c r="AB622" t="b">
        <f>COUNTIF(CategoryLists!$H:$H,A622)&gt;0</f>
        <v>0</v>
      </c>
      <c r="AC622" t="b">
        <f t="shared" si="19"/>
        <v>1</v>
      </c>
      <c r="AD622" t="b">
        <f>COUNTIF(CategoryLists!$A:$A,A622)&gt;0</f>
        <v>0</v>
      </c>
    </row>
    <row r="623" spans="1:30" x14ac:dyDescent="0.25">
      <c r="A623" s="1" t="s">
        <v>1249</v>
      </c>
      <c r="B623" s="1" t="s">
        <v>1250</v>
      </c>
      <c r="C623" s="1" t="s">
        <v>53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3">
        <v>0</v>
      </c>
      <c r="K623" s="2">
        <v>1</v>
      </c>
      <c r="L623" s="3">
        <v>0</v>
      </c>
      <c r="M623" s="3">
        <v>0</v>
      </c>
      <c r="N623" s="2">
        <v>0</v>
      </c>
      <c r="O623" s="3">
        <v>0</v>
      </c>
      <c r="P623" s="3">
        <v>0</v>
      </c>
      <c r="Q623" s="11" t="s">
        <v>16</v>
      </c>
      <c r="R623" s="2" t="s">
        <v>16</v>
      </c>
      <c r="S623" s="1" t="s">
        <v>16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0</v>
      </c>
      <c r="AB623" t="b">
        <f>COUNTIF(CategoryLists!$H:$H,A623)&gt;0</f>
        <v>0</v>
      </c>
      <c r="AC623" t="b">
        <f t="shared" si="19"/>
        <v>1</v>
      </c>
      <c r="AD623" t="b">
        <f>COUNTIF(CategoryLists!$A:$A,A623)&gt;0</f>
        <v>0</v>
      </c>
    </row>
    <row r="624" spans="1:30" x14ac:dyDescent="0.25">
      <c r="A624" s="1" t="s">
        <v>1251</v>
      </c>
      <c r="B624" s="1" t="s">
        <v>1252</v>
      </c>
      <c r="C624" s="1" t="s">
        <v>53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3">
        <v>0</v>
      </c>
      <c r="K624" s="2">
        <v>0</v>
      </c>
      <c r="L624" s="3">
        <v>0</v>
      </c>
      <c r="M624" s="3">
        <v>0</v>
      </c>
      <c r="N624" s="2">
        <v>0</v>
      </c>
      <c r="O624" s="3">
        <v>0</v>
      </c>
      <c r="P624" s="3">
        <v>0</v>
      </c>
      <c r="Q624" s="11" t="s">
        <v>16</v>
      </c>
      <c r="R624" s="2" t="s">
        <v>16</v>
      </c>
      <c r="S624" s="1" t="s">
        <v>16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1</v>
      </c>
      <c r="AD624" t="b">
        <f>COUNTIF(CategoryLists!$A:$A,A624)&gt;0</f>
        <v>0</v>
      </c>
    </row>
    <row r="625" spans="1:30" x14ac:dyDescent="0.25">
      <c r="A625" s="1" t="s">
        <v>1253</v>
      </c>
      <c r="B625" s="1" t="s">
        <v>1254</v>
      </c>
      <c r="C625" s="1" t="s">
        <v>53</v>
      </c>
      <c r="D625" s="2">
        <v>8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3">
        <v>0</v>
      </c>
      <c r="K625" s="2">
        <v>0</v>
      </c>
      <c r="L625" s="3">
        <v>0</v>
      </c>
      <c r="M625" s="3">
        <v>0</v>
      </c>
      <c r="N625" s="2">
        <v>0</v>
      </c>
      <c r="O625" s="3">
        <v>0</v>
      </c>
      <c r="P625" s="3">
        <v>0</v>
      </c>
      <c r="Q625" s="11" t="s">
        <v>16</v>
      </c>
      <c r="R625" s="2" t="s">
        <v>16</v>
      </c>
      <c r="S625" s="1" t="s">
        <v>16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0</v>
      </c>
      <c r="AD625" t="b">
        <f>COUNTIF(CategoryLists!$A:$A,A625)&gt;0</f>
        <v>0</v>
      </c>
    </row>
    <row r="626" spans="1:30" x14ac:dyDescent="0.25">
      <c r="A626" s="1" t="s">
        <v>1255</v>
      </c>
      <c r="B626" s="1" t="s">
        <v>1256</v>
      </c>
      <c r="C626" s="1" t="s">
        <v>19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3">
        <v>0</v>
      </c>
      <c r="K626" s="2">
        <v>0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11">
        <v>45609</v>
      </c>
      <c r="R626" s="2">
        <v>12</v>
      </c>
      <c r="S626" s="1" t="s">
        <v>16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1</v>
      </c>
      <c r="AB626" t="b">
        <f>COUNTIF(CategoryLists!$H:$H,A626)&gt;0</f>
        <v>0</v>
      </c>
      <c r="AC626" t="b">
        <f t="shared" si="19"/>
        <v>1</v>
      </c>
      <c r="AD626" t="b">
        <f>COUNTIF(CategoryLists!$A:$A,A626)&gt;0</f>
        <v>0</v>
      </c>
    </row>
    <row r="627" spans="1:30" x14ac:dyDescent="0.25">
      <c r="A627" s="1" t="s">
        <v>1257</v>
      </c>
      <c r="B627" s="1" t="s">
        <v>1258</v>
      </c>
      <c r="C627" s="1" t="s">
        <v>19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3">
        <v>0</v>
      </c>
      <c r="K627" s="2">
        <v>0</v>
      </c>
      <c r="L627" s="3">
        <v>0</v>
      </c>
      <c r="M627" s="3">
        <v>0</v>
      </c>
      <c r="N627" s="2">
        <v>0</v>
      </c>
      <c r="O627" s="3">
        <v>0</v>
      </c>
      <c r="P627" s="3">
        <v>0</v>
      </c>
      <c r="Q627" s="11">
        <v>45597</v>
      </c>
      <c r="R627" s="2">
        <v>12</v>
      </c>
      <c r="S627" s="1">
        <v>3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1</v>
      </c>
      <c r="AB627" t="b">
        <f>COUNTIF(CategoryLists!$H:$H,A627)&gt;0</f>
        <v>0</v>
      </c>
      <c r="AC627" t="b">
        <f t="shared" si="19"/>
        <v>1</v>
      </c>
      <c r="AD627" t="b">
        <f>COUNTIF(CategoryLists!$A:$A,A627)&gt;0</f>
        <v>0</v>
      </c>
    </row>
    <row r="628" spans="1:30" x14ac:dyDescent="0.25">
      <c r="A628" s="1" t="s">
        <v>1259</v>
      </c>
      <c r="B628" s="1" t="s">
        <v>1260</v>
      </c>
      <c r="C628" s="1" t="s">
        <v>27</v>
      </c>
      <c r="D628" s="2">
        <v>0</v>
      </c>
      <c r="E628" s="2">
        <v>1325</v>
      </c>
      <c r="F628" s="2">
        <v>1700</v>
      </c>
      <c r="G628" s="2">
        <v>1075</v>
      </c>
      <c r="H628" s="2">
        <v>1366.6666</v>
      </c>
      <c r="I628" s="3">
        <v>0</v>
      </c>
      <c r="J628" s="3">
        <v>0</v>
      </c>
      <c r="K628" s="2">
        <v>1050</v>
      </c>
      <c r="L628" s="3">
        <v>0</v>
      </c>
      <c r="M628" s="3">
        <v>0</v>
      </c>
      <c r="N628" s="2">
        <v>825</v>
      </c>
      <c r="O628" s="3">
        <v>0</v>
      </c>
      <c r="P628" s="3">
        <v>0</v>
      </c>
      <c r="Q628" s="11">
        <v>46248</v>
      </c>
      <c r="R628" s="2">
        <v>500</v>
      </c>
      <c r="S628" s="1">
        <v>1000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0</v>
      </c>
      <c r="AB628" t="b">
        <f>COUNTIF(CategoryLists!$H:$H,A628)&gt;0</f>
        <v>0</v>
      </c>
      <c r="AC628" t="b">
        <f t="shared" si="19"/>
        <v>1</v>
      </c>
      <c r="AD628" t="b">
        <f>COUNTIF(CategoryLists!$A:$A,A628)&gt;0</f>
        <v>1</v>
      </c>
    </row>
    <row r="629" spans="1:30" x14ac:dyDescent="0.25">
      <c r="A629" s="1" t="s">
        <v>1261</v>
      </c>
      <c r="B629" s="1" t="s">
        <v>1262</v>
      </c>
      <c r="C629" s="1" t="s">
        <v>517</v>
      </c>
      <c r="D629" s="2">
        <v>7</v>
      </c>
      <c r="E629" s="2">
        <v>0</v>
      </c>
      <c r="F629" s="2">
        <v>2</v>
      </c>
      <c r="G629" s="2">
        <v>3</v>
      </c>
      <c r="H629" s="2">
        <v>2.5</v>
      </c>
      <c r="I629" s="3">
        <v>2.8</v>
      </c>
      <c r="J629" s="3">
        <v>84.033600000000007</v>
      </c>
      <c r="K629" s="2">
        <v>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>
        <v>46230</v>
      </c>
      <c r="R629" s="2">
        <v>10</v>
      </c>
      <c r="S629" s="1">
        <v>10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0</v>
      </c>
      <c r="AB629" t="b">
        <f>COUNTIF(CategoryLists!$H:$H,A629)&gt;0</f>
        <v>0</v>
      </c>
      <c r="AC629" t="b">
        <f t="shared" si="19"/>
        <v>0</v>
      </c>
      <c r="AD629" t="b">
        <f>COUNTIF(CategoryLists!$A:$A,A629)&gt;0</f>
        <v>0</v>
      </c>
    </row>
    <row r="630" spans="1:30" x14ac:dyDescent="0.25">
      <c r="A630" s="1" t="s">
        <v>1263</v>
      </c>
      <c r="B630" s="1" t="s">
        <v>1264</v>
      </c>
      <c r="C630" s="1" t="s">
        <v>517</v>
      </c>
      <c r="D630" s="2">
        <v>26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3">
        <v>0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 t="s">
        <v>16</v>
      </c>
      <c r="R630" s="2" t="s">
        <v>16</v>
      </c>
      <c r="S630" s="1">
        <v>25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0</v>
      </c>
      <c r="AB630" t="b">
        <f>COUNTIF(CategoryLists!$H:$H,A630)&gt;0</f>
        <v>0</v>
      </c>
      <c r="AC630" t="b">
        <f t="shared" si="19"/>
        <v>0</v>
      </c>
      <c r="AD630" t="b">
        <f>COUNTIF(CategoryLists!$A:$A,A630)&gt;0</f>
        <v>0</v>
      </c>
    </row>
    <row r="631" spans="1:30" x14ac:dyDescent="0.25">
      <c r="A631" s="1" t="s">
        <v>1265</v>
      </c>
      <c r="B631" s="1" t="s">
        <v>1266</v>
      </c>
      <c r="C631" s="1" t="s">
        <v>53</v>
      </c>
      <c r="D631" s="2">
        <v>13</v>
      </c>
      <c r="E631" s="2">
        <v>0</v>
      </c>
      <c r="F631" s="2">
        <v>2</v>
      </c>
      <c r="G631" s="2">
        <v>0</v>
      </c>
      <c r="H631" s="2">
        <v>2</v>
      </c>
      <c r="I631" s="3">
        <v>6.5</v>
      </c>
      <c r="J631" s="3">
        <v>195.1951</v>
      </c>
      <c r="K631" s="2">
        <v>3</v>
      </c>
      <c r="L631" s="3">
        <v>4.3333000000000004</v>
      </c>
      <c r="M631" s="3">
        <v>130</v>
      </c>
      <c r="N631" s="2">
        <v>0</v>
      </c>
      <c r="O631" s="3">
        <v>0</v>
      </c>
      <c r="P631" s="3">
        <v>0</v>
      </c>
      <c r="Q631" s="11" t="s">
        <v>16</v>
      </c>
      <c r="R631" s="2" t="s">
        <v>16</v>
      </c>
      <c r="S631" s="1" t="s">
        <v>16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0</v>
      </c>
      <c r="AB631" t="b">
        <f>COUNTIF(CategoryLists!$H:$H,A631)&gt;0</f>
        <v>0</v>
      </c>
      <c r="AC631" t="b">
        <f t="shared" si="19"/>
        <v>0</v>
      </c>
      <c r="AD631" t="b">
        <f>COUNTIF(CategoryLists!$A:$A,A631)&gt;0</f>
        <v>1</v>
      </c>
    </row>
    <row r="632" spans="1:30" x14ac:dyDescent="0.25">
      <c r="A632" s="1" t="s">
        <v>1267</v>
      </c>
      <c r="B632" s="1" t="s">
        <v>1268</v>
      </c>
      <c r="C632" s="1" t="s">
        <v>517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3">
        <v>0</v>
      </c>
      <c r="K632" s="2">
        <v>0</v>
      </c>
      <c r="L632" s="3">
        <v>0</v>
      </c>
      <c r="M632" s="3">
        <v>0</v>
      </c>
      <c r="N632" s="2">
        <v>0</v>
      </c>
      <c r="O632" s="3">
        <v>0</v>
      </c>
      <c r="P632" s="3">
        <v>0</v>
      </c>
      <c r="Q632" s="11">
        <v>45735</v>
      </c>
      <c r="R632" s="2">
        <v>1</v>
      </c>
      <c r="S632" s="1" t="s">
        <v>16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0</v>
      </c>
      <c r="AB632" t="b">
        <f>COUNTIF(CategoryLists!$H:$H,A632)&gt;0</f>
        <v>0</v>
      </c>
      <c r="AC632" t="b">
        <f t="shared" si="19"/>
        <v>1</v>
      </c>
      <c r="AD632" t="b">
        <f>COUNTIF(CategoryLists!$A:$A,A632)&gt;0</f>
        <v>0</v>
      </c>
    </row>
    <row r="633" spans="1:30" x14ac:dyDescent="0.25">
      <c r="A633" s="1" t="s">
        <v>1269</v>
      </c>
      <c r="B633" s="1" t="s">
        <v>1270</v>
      </c>
      <c r="C633" s="1" t="s">
        <v>517</v>
      </c>
      <c r="D633" s="2">
        <v>1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11" t="s">
        <v>16</v>
      </c>
      <c r="R633" s="2" t="s">
        <v>16</v>
      </c>
      <c r="S633" s="1" t="s">
        <v>16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0</v>
      </c>
      <c r="AB633" t="b">
        <f>COUNTIF(CategoryLists!$H:$H,A633)&gt;0</f>
        <v>0</v>
      </c>
      <c r="AC633" t="b">
        <f t="shared" si="19"/>
        <v>0</v>
      </c>
      <c r="AD633" t="b">
        <f>COUNTIF(CategoryLists!$A:$A,A633)&gt;0</f>
        <v>0</v>
      </c>
    </row>
    <row r="634" spans="1:30" x14ac:dyDescent="0.25">
      <c r="A634" s="1" t="s">
        <v>1271</v>
      </c>
      <c r="B634" s="1" t="s">
        <v>1272</v>
      </c>
      <c r="C634" s="1" t="s">
        <v>39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3">
        <v>0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11">
        <v>45803</v>
      </c>
      <c r="R634" s="2">
        <v>2</v>
      </c>
      <c r="S634" s="1" t="s">
        <v>16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1</v>
      </c>
      <c r="AB634" t="b">
        <f>COUNTIF(CategoryLists!$H:$H,A634)&gt;0</f>
        <v>0</v>
      </c>
      <c r="AC634" t="b">
        <f t="shared" si="19"/>
        <v>1</v>
      </c>
      <c r="AD634" t="b">
        <f>COUNTIF(CategoryLists!$A:$A,A634)&gt;0</f>
        <v>0</v>
      </c>
    </row>
    <row r="635" spans="1:30" x14ac:dyDescent="0.25">
      <c r="A635" s="1" t="s">
        <v>1273</v>
      </c>
      <c r="B635" s="1" t="s">
        <v>1274</v>
      </c>
      <c r="C635" s="1" t="s">
        <v>39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45803</v>
      </c>
      <c r="R635" s="2">
        <v>2</v>
      </c>
      <c r="S635" s="1" t="s">
        <v>16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1</v>
      </c>
      <c r="AB635" t="b">
        <f>COUNTIF(CategoryLists!$H:$H,A635)&gt;0</f>
        <v>0</v>
      </c>
      <c r="AC635" t="b">
        <f t="shared" si="19"/>
        <v>1</v>
      </c>
      <c r="AD635" t="b">
        <f>COUNTIF(CategoryLists!$A:$A,A635)&gt;0</f>
        <v>0</v>
      </c>
    </row>
    <row r="636" spans="1:30" x14ac:dyDescent="0.25">
      <c r="A636" s="1" t="s">
        <v>1275</v>
      </c>
      <c r="B636" s="1" t="s">
        <v>1276</v>
      </c>
      <c r="C636" s="1" t="s">
        <v>39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3">
        <v>0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11">
        <v>45803</v>
      </c>
      <c r="R636" s="2">
        <v>2</v>
      </c>
      <c r="S636" s="1" t="s">
        <v>16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1</v>
      </c>
      <c r="AB636" t="b">
        <f>COUNTIF(CategoryLists!$H:$H,A636)&gt;0</f>
        <v>0</v>
      </c>
      <c r="AC636" t="b">
        <f t="shared" si="19"/>
        <v>1</v>
      </c>
      <c r="AD636" t="b">
        <f>COUNTIF(CategoryLists!$A:$A,A636)&gt;0</f>
        <v>0</v>
      </c>
    </row>
    <row r="637" spans="1:30" x14ac:dyDescent="0.25">
      <c r="A637" s="1" t="s">
        <v>1277</v>
      </c>
      <c r="B637" s="1" t="s">
        <v>1278</v>
      </c>
      <c r="C637" s="1" t="s">
        <v>19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3">
        <v>0</v>
      </c>
      <c r="K637" s="2">
        <v>0</v>
      </c>
      <c r="L637" s="3">
        <v>0</v>
      </c>
      <c r="M637" s="3">
        <v>0</v>
      </c>
      <c r="N637" s="2">
        <v>0</v>
      </c>
      <c r="O637" s="3">
        <v>0</v>
      </c>
      <c r="P637" s="3">
        <v>0</v>
      </c>
      <c r="Q637" s="11">
        <v>45881</v>
      </c>
      <c r="R637" s="2">
        <v>12</v>
      </c>
      <c r="S637" s="1" t="s">
        <v>16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1</v>
      </c>
      <c r="AD637" t="b">
        <f>COUNTIF(CategoryLists!$A:$A,A637)&gt;0</f>
        <v>0</v>
      </c>
    </row>
    <row r="638" spans="1:30" x14ac:dyDescent="0.25">
      <c r="A638" s="1" t="s">
        <v>1279</v>
      </c>
      <c r="B638" s="1" t="s">
        <v>1280</v>
      </c>
      <c r="C638" s="1" t="s">
        <v>19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3">
        <v>0</v>
      </c>
      <c r="K638" s="2">
        <v>0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11">
        <v>45803</v>
      </c>
      <c r="R638" s="2">
        <v>6</v>
      </c>
      <c r="S638" s="1" t="s">
        <v>16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1</v>
      </c>
      <c r="AD638" t="b">
        <f>COUNTIF(CategoryLists!$A:$A,A638)&gt;0</f>
        <v>0</v>
      </c>
    </row>
    <row r="639" spans="1:30" x14ac:dyDescent="0.25">
      <c r="A639" s="1" t="s">
        <v>1281</v>
      </c>
      <c r="B639" s="1" t="s">
        <v>1282</v>
      </c>
      <c r="C639" s="1" t="s">
        <v>19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3">
        <v>0</v>
      </c>
      <c r="K639" s="2">
        <v>0</v>
      </c>
      <c r="L639" s="3">
        <v>0</v>
      </c>
      <c r="M639" s="3">
        <v>0</v>
      </c>
      <c r="N639" s="2">
        <v>0</v>
      </c>
      <c r="O639" s="3">
        <v>0</v>
      </c>
      <c r="P639" s="3">
        <v>0</v>
      </c>
      <c r="Q639" s="11">
        <v>45803</v>
      </c>
      <c r="R639" s="2">
        <v>6</v>
      </c>
      <c r="S639" s="1" t="s">
        <v>16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1</v>
      </c>
      <c r="AD639" t="b">
        <f>COUNTIF(CategoryLists!$A:$A,A639)&gt;0</f>
        <v>0</v>
      </c>
    </row>
    <row r="640" spans="1:30" x14ac:dyDescent="0.25">
      <c r="A640" s="1" t="s">
        <v>1283</v>
      </c>
      <c r="B640" s="1" t="s">
        <v>1284</v>
      </c>
      <c r="C640" s="1" t="s">
        <v>19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3">
        <v>0</v>
      </c>
      <c r="K640" s="2">
        <v>0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11">
        <v>45803</v>
      </c>
      <c r="R640" s="2">
        <v>6</v>
      </c>
      <c r="S640" s="1" t="s">
        <v>16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1</v>
      </c>
      <c r="AD640" t="b">
        <f>COUNTIF(CategoryLists!$A:$A,A640)&gt;0</f>
        <v>0</v>
      </c>
    </row>
    <row r="641" spans="1:30" x14ac:dyDescent="0.25">
      <c r="A641" s="1" t="s">
        <v>1285</v>
      </c>
      <c r="B641" s="1" t="s">
        <v>1286</v>
      </c>
      <c r="C641" s="1" t="s">
        <v>19</v>
      </c>
      <c r="D641" s="2">
        <v>12</v>
      </c>
      <c r="E641" s="2">
        <v>24</v>
      </c>
      <c r="F641" s="2">
        <v>36</v>
      </c>
      <c r="G641" s="2">
        <v>24</v>
      </c>
      <c r="H641" s="2">
        <v>28</v>
      </c>
      <c r="I641" s="3">
        <v>0.42849999999999999</v>
      </c>
      <c r="J641" s="3">
        <v>12.8576</v>
      </c>
      <c r="K641" s="2">
        <v>72</v>
      </c>
      <c r="L641" s="3">
        <v>0.1666</v>
      </c>
      <c r="M641" s="3">
        <v>5</v>
      </c>
      <c r="N641" s="2">
        <v>24</v>
      </c>
      <c r="O641" s="3">
        <v>0.46660000000000001</v>
      </c>
      <c r="P641" s="3">
        <v>14.0007</v>
      </c>
      <c r="Q641" s="11">
        <v>46230</v>
      </c>
      <c r="R641" s="2">
        <v>96</v>
      </c>
      <c r="S641" s="1" t="s">
        <v>16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1</v>
      </c>
      <c r="AB641" t="b">
        <f>COUNTIF(CategoryLists!$H:$H,A641)&gt;0</f>
        <v>0</v>
      </c>
      <c r="AC641" t="b">
        <f t="shared" si="19"/>
        <v>0</v>
      </c>
      <c r="AD641" t="b">
        <f>COUNTIF(CategoryLists!$A:$A,A641)&gt;0</f>
        <v>0</v>
      </c>
    </row>
    <row r="642" spans="1:30" x14ac:dyDescent="0.25">
      <c r="A642" s="1" t="s">
        <v>1287</v>
      </c>
      <c r="B642" s="1" t="s">
        <v>1288</v>
      </c>
      <c r="C642" s="1" t="s">
        <v>19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3">
        <v>0</v>
      </c>
      <c r="K642" s="2">
        <v>144</v>
      </c>
      <c r="L642" s="3">
        <v>0</v>
      </c>
      <c r="M642" s="3">
        <v>0</v>
      </c>
      <c r="N642" s="2">
        <v>0</v>
      </c>
      <c r="O642" s="3">
        <v>0</v>
      </c>
      <c r="P642" s="3">
        <v>0</v>
      </c>
      <c r="Q642" s="11">
        <v>45957</v>
      </c>
      <c r="R642" s="2">
        <v>48</v>
      </c>
      <c r="S642" s="1" t="s">
        <v>16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1</v>
      </c>
      <c r="AB642" t="b">
        <f>COUNTIF(CategoryLists!$H:$H,A642)&gt;0</f>
        <v>0</v>
      </c>
      <c r="AC642" t="b">
        <f t="shared" si="19"/>
        <v>1</v>
      </c>
      <c r="AD642" t="b">
        <f>COUNTIF(CategoryLists!$A:$A,A642)&gt;0</f>
        <v>0</v>
      </c>
    </row>
    <row r="643" spans="1:30" x14ac:dyDescent="0.25">
      <c r="A643" s="1" t="s">
        <v>1289</v>
      </c>
      <c r="B643" s="1" t="s">
        <v>1290</v>
      </c>
      <c r="C643" s="1" t="s">
        <v>19</v>
      </c>
      <c r="D643" s="2">
        <v>12</v>
      </c>
      <c r="E643" s="2">
        <v>0</v>
      </c>
      <c r="F643" s="2">
        <v>36</v>
      </c>
      <c r="G643" s="2">
        <v>24</v>
      </c>
      <c r="H643" s="2">
        <v>30</v>
      </c>
      <c r="I643" s="3">
        <v>0.4</v>
      </c>
      <c r="J643" s="3">
        <v>12</v>
      </c>
      <c r="K643" s="2">
        <v>0</v>
      </c>
      <c r="L643" s="3">
        <v>0</v>
      </c>
      <c r="M643" s="3">
        <v>0</v>
      </c>
      <c r="N643" s="2">
        <v>24</v>
      </c>
      <c r="O643" s="3">
        <v>0.46660000000000001</v>
      </c>
      <c r="P643" s="3">
        <v>14.0007</v>
      </c>
      <c r="Q643" s="11">
        <v>46230</v>
      </c>
      <c r="R643" s="2">
        <v>96</v>
      </c>
      <c r="S643" s="1">
        <v>120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1</v>
      </c>
      <c r="AB643" t="b">
        <f>COUNTIF(CategoryLists!$H:$H,A643)&gt;0</f>
        <v>0</v>
      </c>
      <c r="AC643" t="b">
        <f t="shared" ref="AC643:AC706" si="21">AND(A643&lt;&gt;"",D643=0)</f>
        <v>0</v>
      </c>
      <c r="AD643" t="b">
        <f>COUNTIF(CategoryLists!$A:$A,A643)&gt;0</f>
        <v>0</v>
      </c>
    </row>
    <row r="644" spans="1:30" x14ac:dyDescent="0.25">
      <c r="A644" s="1" t="s">
        <v>1291</v>
      </c>
      <c r="B644" s="1" t="s">
        <v>1292</v>
      </c>
      <c r="C644" s="1" t="s">
        <v>19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3">
        <v>0</v>
      </c>
      <c r="K644" s="2">
        <v>144</v>
      </c>
      <c r="L644" s="3">
        <v>0</v>
      </c>
      <c r="M644" s="3">
        <v>0</v>
      </c>
      <c r="N644" s="2">
        <v>0</v>
      </c>
      <c r="O644" s="3">
        <v>0</v>
      </c>
      <c r="P644" s="3">
        <v>0</v>
      </c>
      <c r="Q644" s="11">
        <v>45909</v>
      </c>
      <c r="R644" s="2">
        <v>120</v>
      </c>
      <c r="S644" s="1" t="s">
        <v>16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1</v>
      </c>
      <c r="AB644" t="b">
        <f>COUNTIF(CategoryLists!$H:$H,A644)&gt;0</f>
        <v>0</v>
      </c>
      <c r="AC644" t="b">
        <f t="shared" si="21"/>
        <v>1</v>
      </c>
      <c r="AD644" t="b">
        <f>COUNTIF(CategoryLists!$A:$A,A644)&gt;0</f>
        <v>0</v>
      </c>
    </row>
    <row r="645" spans="1:30" x14ac:dyDescent="0.25">
      <c r="A645" s="1" t="s">
        <v>1293</v>
      </c>
      <c r="B645" s="1" t="s">
        <v>1294</v>
      </c>
      <c r="C645" s="1" t="s">
        <v>538</v>
      </c>
      <c r="D645" s="2">
        <v>0</v>
      </c>
      <c r="E645" s="2">
        <v>0</v>
      </c>
      <c r="F645" s="2">
        <v>48</v>
      </c>
      <c r="G645" s="2">
        <v>48</v>
      </c>
      <c r="H645" s="2">
        <v>48</v>
      </c>
      <c r="I645" s="3">
        <v>0</v>
      </c>
      <c r="J645" s="3">
        <v>0</v>
      </c>
      <c r="K645" s="2">
        <v>0</v>
      </c>
      <c r="L645" s="3">
        <v>0</v>
      </c>
      <c r="M645" s="3">
        <v>0</v>
      </c>
      <c r="N645" s="2">
        <v>0</v>
      </c>
      <c r="O645" s="3">
        <v>0</v>
      </c>
      <c r="P645" s="3">
        <v>0</v>
      </c>
      <c r="Q645" s="11">
        <v>46230</v>
      </c>
      <c r="R645" s="2">
        <v>96</v>
      </c>
      <c r="S645" s="1" t="s">
        <v>16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1</v>
      </c>
      <c r="AB645" t="b">
        <f>COUNTIF(CategoryLists!$H:$H,A645)&gt;0</f>
        <v>0</v>
      </c>
      <c r="AC645" t="b">
        <f t="shared" si="21"/>
        <v>1</v>
      </c>
      <c r="AD645" t="b">
        <f>COUNTIF(CategoryLists!$A:$A,A645)&gt;0</f>
        <v>0</v>
      </c>
    </row>
    <row r="646" spans="1:30" x14ac:dyDescent="0.25">
      <c r="A646" s="1" t="s">
        <v>1295</v>
      </c>
      <c r="B646" s="1" t="s">
        <v>1296</v>
      </c>
      <c r="C646" s="1" t="s">
        <v>39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3">
        <v>0</v>
      </c>
      <c r="K646" s="2">
        <v>3</v>
      </c>
      <c r="L646" s="3">
        <v>0</v>
      </c>
      <c r="M646" s="3">
        <v>0</v>
      </c>
      <c r="N646" s="2">
        <v>0</v>
      </c>
      <c r="O646" s="3">
        <v>0</v>
      </c>
      <c r="P646" s="3">
        <v>0</v>
      </c>
      <c r="Q646" s="11">
        <v>45871</v>
      </c>
      <c r="R646" s="2">
        <v>3</v>
      </c>
      <c r="S646" s="1" t="s">
        <v>16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1</v>
      </c>
      <c r="AB646" t="b">
        <f>COUNTIF(CategoryLists!$H:$H,A646)&gt;0</f>
        <v>0</v>
      </c>
      <c r="AC646" t="b">
        <f t="shared" si="21"/>
        <v>1</v>
      </c>
      <c r="AD646" t="b">
        <f>COUNTIF(CategoryLists!$A:$A,A646)&gt;0</f>
        <v>0</v>
      </c>
    </row>
    <row r="647" spans="1:30" x14ac:dyDescent="0.25">
      <c r="A647" s="1" t="s">
        <v>1297</v>
      </c>
      <c r="B647" s="1" t="s">
        <v>1298</v>
      </c>
      <c r="C647" s="1" t="s">
        <v>39</v>
      </c>
      <c r="D647" s="2">
        <v>3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>
        <v>45871</v>
      </c>
      <c r="R647" s="2">
        <v>3</v>
      </c>
      <c r="S647" s="1" t="s">
        <v>16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1</v>
      </c>
      <c r="AB647" t="b">
        <f>COUNTIF(CategoryLists!$H:$H,A647)&gt;0</f>
        <v>0</v>
      </c>
      <c r="AC647" t="b">
        <f t="shared" si="21"/>
        <v>0</v>
      </c>
      <c r="AD647" t="b">
        <f>COUNTIF(CategoryLists!$A:$A,A647)&gt;0</f>
        <v>0</v>
      </c>
    </row>
    <row r="648" spans="1:30" x14ac:dyDescent="0.25">
      <c r="A648" s="1" t="s">
        <v>1299</v>
      </c>
      <c r="B648" s="1" t="s">
        <v>1300</v>
      </c>
      <c r="C648" s="1" t="s">
        <v>27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3">
        <v>0</v>
      </c>
      <c r="K648" s="2">
        <v>0</v>
      </c>
      <c r="L648" s="3">
        <v>0</v>
      </c>
      <c r="M648" s="3">
        <v>0</v>
      </c>
      <c r="N648" s="2">
        <v>0</v>
      </c>
      <c r="O648" s="3">
        <v>0</v>
      </c>
      <c r="P648" s="3">
        <v>0</v>
      </c>
      <c r="Q648" s="11" t="s">
        <v>16</v>
      </c>
      <c r="R648" s="2" t="s">
        <v>16</v>
      </c>
      <c r="S648" s="1">
        <v>9093.4599999999991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0</v>
      </c>
      <c r="AB648" t="b">
        <f>COUNTIF(CategoryLists!$H:$H,A648)&gt;0</f>
        <v>0</v>
      </c>
      <c r="AC648" t="b">
        <f t="shared" si="21"/>
        <v>1</v>
      </c>
      <c r="AD648" t="b">
        <f>COUNTIF(CategoryLists!$A:$A,A648)&gt;0</f>
        <v>0</v>
      </c>
    </row>
    <row r="649" spans="1:30" x14ac:dyDescent="0.25">
      <c r="A649" s="1" t="s">
        <v>1301</v>
      </c>
      <c r="B649" s="1" t="s">
        <v>1302</v>
      </c>
      <c r="C649" s="1" t="s">
        <v>27</v>
      </c>
      <c r="D649" s="2">
        <v>929</v>
      </c>
      <c r="E649" s="2">
        <v>1404</v>
      </c>
      <c r="F649" s="2">
        <v>1986</v>
      </c>
      <c r="G649" s="2">
        <v>1311</v>
      </c>
      <c r="H649" s="2">
        <v>1567</v>
      </c>
      <c r="I649" s="3">
        <v>0.59279999999999999</v>
      </c>
      <c r="J649" s="3">
        <v>17.785499999999999</v>
      </c>
      <c r="K649" s="2">
        <v>442.5</v>
      </c>
      <c r="L649" s="3">
        <v>2.0994000000000002</v>
      </c>
      <c r="M649" s="3">
        <v>62.982999999999997</v>
      </c>
      <c r="N649" s="2">
        <v>1027</v>
      </c>
      <c r="O649" s="3">
        <v>0.84419999999999995</v>
      </c>
      <c r="P649" s="3">
        <v>25.328099999999999</v>
      </c>
      <c r="Q649" s="11" t="s">
        <v>16</v>
      </c>
      <c r="R649" s="2" t="s">
        <v>16</v>
      </c>
      <c r="S649" s="1" t="s">
        <v>16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0</v>
      </c>
      <c r="AB649" t="b">
        <f>COUNTIF(CategoryLists!$H:$H,A649)&gt;0</f>
        <v>0</v>
      </c>
      <c r="AC649" t="b">
        <f t="shared" si="21"/>
        <v>0</v>
      </c>
      <c r="AD649" t="b">
        <f>COUNTIF(CategoryLists!$A:$A,A649)&gt;0</f>
        <v>0</v>
      </c>
    </row>
    <row r="650" spans="1:30" x14ac:dyDescent="0.25">
      <c r="A650" s="1" t="s">
        <v>1303</v>
      </c>
      <c r="B650" s="1" t="s">
        <v>1304</v>
      </c>
      <c r="C650" s="1" t="s">
        <v>19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3">
        <v>0</v>
      </c>
      <c r="K650" s="2">
        <v>0</v>
      </c>
      <c r="L650" s="3">
        <v>0</v>
      </c>
      <c r="M650" s="3">
        <v>0</v>
      </c>
      <c r="N650" s="2">
        <v>0</v>
      </c>
      <c r="O650" s="3">
        <v>0</v>
      </c>
      <c r="P650" s="3">
        <v>0</v>
      </c>
      <c r="Q650" s="11" t="s">
        <v>16</v>
      </c>
      <c r="R650" s="2" t="s">
        <v>16</v>
      </c>
      <c r="S650" s="1" t="s">
        <v>16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0</v>
      </c>
      <c r="AB650" t="b">
        <f>COUNTIF(CategoryLists!$H:$H,A650)&gt;0</f>
        <v>0</v>
      </c>
      <c r="AC650" t="b">
        <f t="shared" si="21"/>
        <v>1</v>
      </c>
      <c r="AD650" t="b">
        <f>COUNTIF(CategoryLists!$A:$A,A650)&gt;0</f>
        <v>0</v>
      </c>
    </row>
    <row r="651" spans="1:30" x14ac:dyDescent="0.25">
      <c r="A651" s="1" t="s">
        <v>1305</v>
      </c>
      <c r="B651" s="1" t="s">
        <v>1306</v>
      </c>
      <c r="C651" s="1" t="s">
        <v>19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3">
        <v>0</v>
      </c>
      <c r="K651" s="2">
        <v>0</v>
      </c>
      <c r="L651" s="3">
        <v>0</v>
      </c>
      <c r="M651" s="3">
        <v>0</v>
      </c>
      <c r="N651" s="2">
        <v>0</v>
      </c>
      <c r="O651" s="3">
        <v>0</v>
      </c>
      <c r="P651" s="3">
        <v>0</v>
      </c>
      <c r="Q651" s="11" t="s">
        <v>16</v>
      </c>
      <c r="R651" s="2" t="s">
        <v>16</v>
      </c>
      <c r="S651" s="1" t="s">
        <v>16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1</v>
      </c>
      <c r="AD651" t="b">
        <f>COUNTIF(CategoryLists!$A:$A,A651)&gt;0</f>
        <v>0</v>
      </c>
    </row>
    <row r="652" spans="1:30" x14ac:dyDescent="0.25">
      <c r="A652" s="1" t="s">
        <v>1307</v>
      </c>
      <c r="B652" s="1" t="s">
        <v>1308</v>
      </c>
      <c r="C652" s="1" t="s">
        <v>19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3">
        <v>0</v>
      </c>
      <c r="K652" s="2">
        <v>0</v>
      </c>
      <c r="L652" s="3">
        <v>0</v>
      </c>
      <c r="M652" s="3">
        <v>0</v>
      </c>
      <c r="N652" s="2">
        <v>0</v>
      </c>
      <c r="O652" s="3">
        <v>0</v>
      </c>
      <c r="P652" s="3">
        <v>0</v>
      </c>
      <c r="Q652" s="11" t="s">
        <v>16</v>
      </c>
      <c r="R652" s="2" t="s">
        <v>16</v>
      </c>
      <c r="S652" s="1" t="s">
        <v>16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1</v>
      </c>
      <c r="AD652" t="b">
        <f>COUNTIF(CategoryLists!$A:$A,A652)&gt;0</f>
        <v>0</v>
      </c>
    </row>
    <row r="653" spans="1:30" x14ac:dyDescent="0.25">
      <c r="A653" s="1" t="s">
        <v>1309</v>
      </c>
      <c r="B653" s="1" t="s">
        <v>1310</v>
      </c>
      <c r="C653" s="1" t="s">
        <v>19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3">
        <v>0</v>
      </c>
      <c r="K653" s="2">
        <v>0</v>
      </c>
      <c r="L653" s="3">
        <v>0</v>
      </c>
      <c r="M653" s="3">
        <v>0</v>
      </c>
      <c r="N653" s="2">
        <v>0</v>
      </c>
      <c r="O653" s="3">
        <v>0</v>
      </c>
      <c r="P653" s="3">
        <v>0</v>
      </c>
      <c r="Q653" s="11" t="s">
        <v>16</v>
      </c>
      <c r="R653" s="2" t="s">
        <v>16</v>
      </c>
      <c r="S653" s="1" t="s">
        <v>16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  <c r="AD653" t="b">
        <f>COUNTIF(CategoryLists!$A:$A,A653)&gt;0</f>
        <v>0</v>
      </c>
    </row>
    <row r="654" spans="1:30" x14ac:dyDescent="0.25">
      <c r="A654" s="1" t="s">
        <v>1311</v>
      </c>
      <c r="B654" s="1" t="s">
        <v>1312</v>
      </c>
      <c r="C654" s="1" t="s">
        <v>27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3">
        <v>0</v>
      </c>
      <c r="K654" s="2">
        <v>400.32490000000001</v>
      </c>
      <c r="L654" s="3">
        <v>0</v>
      </c>
      <c r="M654" s="3">
        <v>0</v>
      </c>
      <c r="N654" s="2">
        <v>0</v>
      </c>
      <c r="O654" s="3">
        <v>0</v>
      </c>
      <c r="P654" s="3">
        <v>0</v>
      </c>
      <c r="Q654" s="11" t="s">
        <v>16</v>
      </c>
      <c r="R654" s="2" t="s">
        <v>16</v>
      </c>
      <c r="S654" s="1" t="s">
        <v>16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1</v>
      </c>
      <c r="AD654" t="b">
        <f>COUNTIF(CategoryLists!$A:$A,A654)&gt;0</f>
        <v>0</v>
      </c>
    </row>
    <row r="655" spans="1:30" x14ac:dyDescent="0.25">
      <c r="A655" s="1" t="s">
        <v>1313</v>
      </c>
      <c r="B655" s="1" t="s">
        <v>1314</v>
      </c>
      <c r="C655" s="1" t="s">
        <v>1315</v>
      </c>
      <c r="D655" s="2">
        <v>458</v>
      </c>
      <c r="E655" s="2">
        <v>15</v>
      </c>
      <c r="F655" s="2">
        <v>18</v>
      </c>
      <c r="G655" s="2">
        <v>94</v>
      </c>
      <c r="H655" s="2">
        <v>42.333300000000001</v>
      </c>
      <c r="I655" s="3">
        <v>10.818899999999999</v>
      </c>
      <c r="J655" s="3">
        <v>324.56939999999997</v>
      </c>
      <c r="K655" s="2">
        <v>0</v>
      </c>
      <c r="L655" s="3">
        <v>0</v>
      </c>
      <c r="M655" s="3">
        <v>0</v>
      </c>
      <c r="N655" s="2">
        <v>102</v>
      </c>
      <c r="O655" s="3">
        <v>4.1906999999999996</v>
      </c>
      <c r="P655" s="3">
        <v>125.7274</v>
      </c>
      <c r="Q655" s="11">
        <v>46065</v>
      </c>
      <c r="R655" s="2">
        <v>734</v>
      </c>
      <c r="S655" s="1" t="s">
        <v>16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0</v>
      </c>
      <c r="AD655" t="b">
        <f>COUNTIF(CategoryLists!$A:$A,A655)&gt;0</f>
        <v>0</v>
      </c>
    </row>
    <row r="656" spans="1:30" x14ac:dyDescent="0.25">
      <c r="A656" s="1" t="s">
        <v>1316</v>
      </c>
      <c r="B656" s="1" t="s">
        <v>1317</v>
      </c>
      <c r="C656" s="1" t="s">
        <v>1315</v>
      </c>
      <c r="D656" s="2">
        <v>0</v>
      </c>
      <c r="E656" s="2">
        <v>0</v>
      </c>
      <c r="F656" s="2">
        <v>0</v>
      </c>
      <c r="G656" s="2">
        <v>2</v>
      </c>
      <c r="H656" s="2">
        <v>2</v>
      </c>
      <c r="I656" s="3">
        <v>0</v>
      </c>
      <c r="J656" s="3">
        <v>0</v>
      </c>
      <c r="K656" s="2">
        <v>0</v>
      </c>
      <c r="L656" s="3">
        <v>0</v>
      </c>
      <c r="M656" s="3">
        <v>0</v>
      </c>
      <c r="N656" s="2">
        <v>0</v>
      </c>
      <c r="O656" s="3">
        <v>0</v>
      </c>
      <c r="P656" s="3">
        <v>0</v>
      </c>
      <c r="Q656" s="11">
        <v>46065</v>
      </c>
      <c r="R656" s="2">
        <v>10</v>
      </c>
      <c r="S656" s="1" t="s">
        <v>16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1</v>
      </c>
      <c r="AD656" t="b">
        <f>COUNTIF(CategoryLists!$A:$A,A656)&gt;0</f>
        <v>0</v>
      </c>
    </row>
    <row r="657" spans="1:30" x14ac:dyDescent="0.25">
      <c r="A657" s="1" t="s">
        <v>1318</v>
      </c>
      <c r="B657" s="1" t="s">
        <v>1319</v>
      </c>
      <c r="C657" s="1" t="s">
        <v>24</v>
      </c>
      <c r="D657" s="2">
        <v>0</v>
      </c>
      <c r="E657" s="2">
        <v>48</v>
      </c>
      <c r="F657" s="2">
        <v>27</v>
      </c>
      <c r="G657" s="2">
        <v>0</v>
      </c>
      <c r="H657" s="2">
        <v>37.5</v>
      </c>
      <c r="I657" s="3">
        <v>0</v>
      </c>
      <c r="J657" s="3">
        <v>0</v>
      </c>
      <c r="K657" s="2">
        <v>0</v>
      </c>
      <c r="L657" s="3">
        <v>0</v>
      </c>
      <c r="M657" s="3">
        <v>0</v>
      </c>
      <c r="N657" s="2">
        <v>0</v>
      </c>
      <c r="O657" s="3">
        <v>0</v>
      </c>
      <c r="P657" s="3">
        <v>0</v>
      </c>
      <c r="Q657" s="11">
        <v>46209</v>
      </c>
      <c r="R657" s="2">
        <v>15</v>
      </c>
      <c r="S657" s="1" t="s">
        <v>16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1</v>
      </c>
      <c r="AD657" t="b">
        <f>COUNTIF(CategoryLists!$A:$A,A657)&gt;0</f>
        <v>0</v>
      </c>
    </row>
    <row r="658" spans="1:30" x14ac:dyDescent="0.25">
      <c r="A658" s="1" t="s">
        <v>1320</v>
      </c>
      <c r="B658" s="1" t="s">
        <v>1321</v>
      </c>
      <c r="C658" s="1" t="s">
        <v>53</v>
      </c>
      <c r="D658" s="2">
        <v>0</v>
      </c>
      <c r="E658" s="2">
        <v>45</v>
      </c>
      <c r="F658" s="2">
        <v>110</v>
      </c>
      <c r="G658" s="2">
        <v>0</v>
      </c>
      <c r="H658" s="2">
        <v>77.5</v>
      </c>
      <c r="I658" s="3">
        <v>0</v>
      </c>
      <c r="J658" s="3">
        <v>0</v>
      </c>
      <c r="K658" s="2">
        <v>0</v>
      </c>
      <c r="L658" s="3">
        <v>0</v>
      </c>
      <c r="M658" s="3">
        <v>0</v>
      </c>
      <c r="N658" s="2">
        <v>0</v>
      </c>
      <c r="O658" s="3">
        <v>0</v>
      </c>
      <c r="P658" s="3">
        <v>0</v>
      </c>
      <c r="Q658" s="11" t="s">
        <v>16</v>
      </c>
      <c r="R658" s="2" t="s">
        <v>16</v>
      </c>
      <c r="S658" s="1" t="s">
        <v>16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1</v>
      </c>
      <c r="AD658" t="b">
        <f>COUNTIF(CategoryLists!$A:$A,A658)&gt;0</f>
        <v>0</v>
      </c>
    </row>
    <row r="659" spans="1:30" x14ac:dyDescent="0.25">
      <c r="A659" s="1" t="s">
        <v>1322</v>
      </c>
      <c r="B659" s="1" t="s">
        <v>1323</v>
      </c>
      <c r="C659" s="1" t="s">
        <v>27</v>
      </c>
      <c r="D659" s="2">
        <v>0</v>
      </c>
      <c r="E659" s="2">
        <v>0</v>
      </c>
      <c r="F659" s="2">
        <v>11.76</v>
      </c>
      <c r="G659" s="2">
        <v>0</v>
      </c>
      <c r="H659" s="2">
        <v>11.76</v>
      </c>
      <c r="I659" s="3">
        <v>0</v>
      </c>
      <c r="J659" s="3">
        <v>0</v>
      </c>
      <c r="K659" s="2">
        <v>0</v>
      </c>
      <c r="L659" s="3">
        <v>0</v>
      </c>
      <c r="M659" s="3">
        <v>0</v>
      </c>
      <c r="N659" s="2">
        <v>18.68</v>
      </c>
      <c r="O659" s="3">
        <v>0</v>
      </c>
      <c r="P659" s="3">
        <v>0</v>
      </c>
      <c r="Q659" s="11" t="s">
        <v>16</v>
      </c>
      <c r="R659" s="2" t="s">
        <v>16</v>
      </c>
      <c r="S659" s="1" t="s">
        <v>16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1</v>
      </c>
      <c r="AD659" t="b">
        <f>COUNTIF(CategoryLists!$A:$A,A659)&gt;0</f>
        <v>0</v>
      </c>
    </row>
    <row r="660" spans="1:30" x14ac:dyDescent="0.25">
      <c r="A660" s="1" t="s">
        <v>1324</v>
      </c>
      <c r="B660" s="1" t="s">
        <v>1325</v>
      </c>
      <c r="C660" s="1" t="s">
        <v>27</v>
      </c>
      <c r="D660" s="2">
        <v>0</v>
      </c>
      <c r="E660" s="2">
        <v>0</v>
      </c>
      <c r="F660" s="2">
        <v>31.87</v>
      </c>
      <c r="G660" s="2">
        <v>0</v>
      </c>
      <c r="H660" s="2">
        <v>31.87</v>
      </c>
      <c r="I660" s="3">
        <v>0</v>
      </c>
      <c r="J660" s="3">
        <v>0</v>
      </c>
      <c r="K660" s="2">
        <v>0</v>
      </c>
      <c r="L660" s="3">
        <v>0</v>
      </c>
      <c r="M660" s="3">
        <v>0</v>
      </c>
      <c r="N660" s="2">
        <v>49.469900000000003</v>
      </c>
      <c r="O660" s="3">
        <v>0</v>
      </c>
      <c r="P660" s="3">
        <v>0</v>
      </c>
      <c r="Q660" s="11" t="s">
        <v>16</v>
      </c>
      <c r="R660" s="2" t="s">
        <v>16</v>
      </c>
      <c r="S660" s="1" t="s">
        <v>16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1</v>
      </c>
      <c r="AD660" t="b">
        <f>COUNTIF(CategoryLists!$A:$A,A660)&gt;0</f>
        <v>0</v>
      </c>
    </row>
    <row r="661" spans="1:30" x14ac:dyDescent="0.25">
      <c r="A661" s="1" t="s">
        <v>1326</v>
      </c>
      <c r="B661" s="1" t="s">
        <v>1327</v>
      </c>
      <c r="C661" s="1" t="s">
        <v>27</v>
      </c>
      <c r="D661" s="2">
        <v>2.0000000000000001E-4</v>
      </c>
      <c r="E661" s="2">
        <v>0</v>
      </c>
      <c r="F661" s="2">
        <v>23.92</v>
      </c>
      <c r="G661" s="2">
        <v>0</v>
      </c>
      <c r="H661" s="2">
        <v>23.92</v>
      </c>
      <c r="I661" s="3">
        <v>0</v>
      </c>
      <c r="J661" s="3">
        <v>2.0000000000000001E-4</v>
      </c>
      <c r="K661" s="2">
        <v>0</v>
      </c>
      <c r="L661" s="3">
        <v>0</v>
      </c>
      <c r="M661" s="3">
        <v>0</v>
      </c>
      <c r="N661" s="2">
        <v>21.239699999999999</v>
      </c>
      <c r="O661" s="3">
        <v>0</v>
      </c>
      <c r="P661" s="3">
        <v>2.0000000000000001E-4</v>
      </c>
      <c r="Q661" s="11" t="s">
        <v>16</v>
      </c>
      <c r="R661" s="2" t="s">
        <v>16</v>
      </c>
      <c r="S661" s="1" t="s">
        <v>16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0</v>
      </c>
      <c r="AD661" t="b">
        <f>COUNTIF(CategoryLists!$A:$A,A661)&gt;0</f>
        <v>0</v>
      </c>
    </row>
    <row r="662" spans="1:30" x14ac:dyDescent="0.25">
      <c r="A662" s="1" t="s">
        <v>1328</v>
      </c>
      <c r="B662" s="1" t="s">
        <v>1329</v>
      </c>
      <c r="C662" s="1" t="s">
        <v>27</v>
      </c>
      <c r="D662" s="2">
        <v>0</v>
      </c>
      <c r="E662" s="2">
        <v>0</v>
      </c>
      <c r="F662" s="2">
        <v>51.439900000000002</v>
      </c>
      <c r="G662" s="2">
        <v>0</v>
      </c>
      <c r="H662" s="2">
        <v>51.439900000000002</v>
      </c>
      <c r="I662" s="3">
        <v>0</v>
      </c>
      <c r="J662" s="3">
        <v>0</v>
      </c>
      <c r="K662" s="2">
        <v>0</v>
      </c>
      <c r="L662" s="3">
        <v>0</v>
      </c>
      <c r="M662" s="3">
        <v>0</v>
      </c>
      <c r="N662" s="2">
        <v>79.84</v>
      </c>
      <c r="O662" s="3">
        <v>0</v>
      </c>
      <c r="P662" s="3">
        <v>0</v>
      </c>
      <c r="Q662" s="11" t="s">
        <v>16</v>
      </c>
      <c r="R662" s="2" t="s">
        <v>16</v>
      </c>
      <c r="S662" s="1" t="s">
        <v>16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1</v>
      </c>
      <c r="AD662" t="b">
        <f>COUNTIF(CategoryLists!$A:$A,A662)&gt;0</f>
        <v>0</v>
      </c>
    </row>
    <row r="663" spans="1:30" x14ac:dyDescent="0.25">
      <c r="A663" s="1" t="s">
        <v>1330</v>
      </c>
      <c r="B663" s="1" t="s">
        <v>1331</v>
      </c>
      <c r="C663" s="1" t="s">
        <v>27</v>
      </c>
      <c r="D663" s="2">
        <v>0</v>
      </c>
      <c r="E663" s="2">
        <v>0</v>
      </c>
      <c r="F663" s="2">
        <v>39.770000000000003</v>
      </c>
      <c r="G663" s="2">
        <v>0</v>
      </c>
      <c r="H663" s="2">
        <v>39.770000000000003</v>
      </c>
      <c r="I663" s="3">
        <v>0</v>
      </c>
      <c r="J663" s="3">
        <v>0</v>
      </c>
      <c r="K663" s="2">
        <v>0</v>
      </c>
      <c r="L663" s="3">
        <v>0</v>
      </c>
      <c r="M663" s="3">
        <v>0</v>
      </c>
      <c r="N663" s="2">
        <v>58.369900000000001</v>
      </c>
      <c r="O663" s="3">
        <v>0</v>
      </c>
      <c r="P663" s="3">
        <v>0</v>
      </c>
      <c r="Q663" s="11" t="s">
        <v>16</v>
      </c>
      <c r="R663" s="2" t="s">
        <v>16</v>
      </c>
      <c r="S663" s="1" t="s">
        <v>16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1</v>
      </c>
      <c r="AD663" t="b">
        <f>COUNTIF(CategoryLists!$A:$A,A663)&gt;0</f>
        <v>0</v>
      </c>
    </row>
    <row r="664" spans="1:30" x14ac:dyDescent="0.25">
      <c r="A664" s="1" t="s">
        <v>1332</v>
      </c>
      <c r="B664" s="1" t="s">
        <v>1333</v>
      </c>
      <c r="C664" s="1" t="s">
        <v>27</v>
      </c>
      <c r="D664" s="2">
        <v>0</v>
      </c>
      <c r="E664" s="2">
        <v>0</v>
      </c>
      <c r="F664" s="2">
        <v>73.12</v>
      </c>
      <c r="G664" s="2">
        <v>0</v>
      </c>
      <c r="H664" s="2">
        <v>73.12</v>
      </c>
      <c r="I664" s="3">
        <v>0</v>
      </c>
      <c r="J664" s="3">
        <v>0</v>
      </c>
      <c r="K664" s="2">
        <v>0</v>
      </c>
      <c r="L664" s="3">
        <v>0</v>
      </c>
      <c r="M664" s="3">
        <v>0</v>
      </c>
      <c r="N664" s="2">
        <v>67.23</v>
      </c>
      <c r="O664" s="3">
        <v>0</v>
      </c>
      <c r="P664" s="3">
        <v>0</v>
      </c>
      <c r="Q664" s="11" t="s">
        <v>16</v>
      </c>
      <c r="R664" s="2" t="s">
        <v>16</v>
      </c>
      <c r="S664" s="1" t="s">
        <v>16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1</v>
      </c>
      <c r="AD664" t="b">
        <f>COUNTIF(CategoryLists!$A:$A,A664)&gt;0</f>
        <v>0</v>
      </c>
    </row>
    <row r="665" spans="1:30" x14ac:dyDescent="0.25">
      <c r="A665" s="1" t="s">
        <v>1334</v>
      </c>
      <c r="B665" s="1" t="s">
        <v>1335</v>
      </c>
      <c r="C665" s="1" t="s">
        <v>27</v>
      </c>
      <c r="D665" s="2">
        <v>0</v>
      </c>
      <c r="E665" s="2">
        <v>0</v>
      </c>
      <c r="F665" s="2">
        <v>35.56</v>
      </c>
      <c r="G665" s="2">
        <v>0</v>
      </c>
      <c r="H665" s="2">
        <v>35.56</v>
      </c>
      <c r="I665" s="3">
        <v>0</v>
      </c>
      <c r="J665" s="3">
        <v>0</v>
      </c>
      <c r="K665" s="2">
        <v>0</v>
      </c>
      <c r="L665" s="3">
        <v>0</v>
      </c>
      <c r="M665" s="3">
        <v>0</v>
      </c>
      <c r="N665" s="2">
        <v>33.5</v>
      </c>
      <c r="O665" s="3">
        <v>0</v>
      </c>
      <c r="P665" s="3">
        <v>0</v>
      </c>
      <c r="Q665" s="11" t="s">
        <v>16</v>
      </c>
      <c r="R665" s="2" t="s">
        <v>16</v>
      </c>
      <c r="S665" s="1" t="s">
        <v>16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1</v>
      </c>
      <c r="AD665" t="b">
        <f>COUNTIF(CategoryLists!$A:$A,A665)&gt;0</f>
        <v>0</v>
      </c>
    </row>
    <row r="666" spans="1:30" x14ac:dyDescent="0.25">
      <c r="A666" s="1" t="s">
        <v>1336</v>
      </c>
      <c r="B666" s="1" t="s">
        <v>1337</v>
      </c>
      <c r="C666" s="1" t="s">
        <v>27</v>
      </c>
      <c r="D666" s="2">
        <v>2.2002999999999999</v>
      </c>
      <c r="E666" s="2">
        <v>0</v>
      </c>
      <c r="F666" s="2">
        <v>21.489799999999999</v>
      </c>
      <c r="G666" s="2">
        <v>0</v>
      </c>
      <c r="H666" s="2">
        <v>21.489799999999999</v>
      </c>
      <c r="I666" s="3">
        <v>0.1023</v>
      </c>
      <c r="J666" s="3">
        <v>3.0716999999999999</v>
      </c>
      <c r="K666" s="2">
        <v>0</v>
      </c>
      <c r="L666" s="3">
        <v>0</v>
      </c>
      <c r="M666" s="3">
        <v>0</v>
      </c>
      <c r="N666" s="2">
        <v>18.4697</v>
      </c>
      <c r="O666" s="3">
        <v>0.1111</v>
      </c>
      <c r="P666" s="3">
        <v>3.3357999999999999</v>
      </c>
      <c r="Q666" s="11" t="s">
        <v>16</v>
      </c>
      <c r="R666" s="2" t="s">
        <v>16</v>
      </c>
      <c r="S666" s="1" t="s">
        <v>16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0</v>
      </c>
      <c r="AD666" t="b">
        <f>COUNTIF(CategoryLists!$A:$A,A666)&gt;0</f>
        <v>0</v>
      </c>
    </row>
    <row r="667" spans="1:30" x14ac:dyDescent="0.25">
      <c r="A667" s="1" t="s">
        <v>1338</v>
      </c>
      <c r="B667" s="1" t="s">
        <v>1339</v>
      </c>
      <c r="C667" s="1" t="s">
        <v>27</v>
      </c>
      <c r="D667" s="2">
        <v>0</v>
      </c>
      <c r="E667" s="2">
        <v>0</v>
      </c>
      <c r="F667" s="2">
        <v>25.8</v>
      </c>
      <c r="G667" s="2">
        <v>0</v>
      </c>
      <c r="H667" s="2">
        <v>25.8</v>
      </c>
      <c r="I667" s="3">
        <v>0</v>
      </c>
      <c r="J667" s="3">
        <v>0</v>
      </c>
      <c r="K667" s="2">
        <v>0</v>
      </c>
      <c r="L667" s="3">
        <v>0</v>
      </c>
      <c r="M667" s="3">
        <v>0</v>
      </c>
      <c r="N667" s="2">
        <v>15.72</v>
      </c>
      <c r="O667" s="3">
        <v>0</v>
      </c>
      <c r="P667" s="3">
        <v>0</v>
      </c>
      <c r="Q667" s="11" t="s">
        <v>16</v>
      </c>
      <c r="R667" s="2" t="s">
        <v>16</v>
      </c>
      <c r="S667" s="1" t="s">
        <v>16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1</v>
      </c>
      <c r="AD667" t="b">
        <f>COUNTIF(CategoryLists!$A:$A,A667)&gt;0</f>
        <v>0</v>
      </c>
    </row>
    <row r="668" spans="1:30" x14ac:dyDescent="0.25">
      <c r="A668" s="1" t="s">
        <v>1340</v>
      </c>
      <c r="B668" s="1" t="s">
        <v>1341</v>
      </c>
      <c r="C668" s="1" t="s">
        <v>27</v>
      </c>
      <c r="D668" s="2">
        <v>0</v>
      </c>
      <c r="E668" s="2">
        <v>0</v>
      </c>
      <c r="F668" s="2">
        <v>290</v>
      </c>
      <c r="G668" s="2">
        <v>0</v>
      </c>
      <c r="H668" s="2">
        <v>290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570</v>
      </c>
      <c r="O668" s="3">
        <v>0</v>
      </c>
      <c r="P668" s="3">
        <v>0</v>
      </c>
      <c r="Q668" s="11" t="s">
        <v>16</v>
      </c>
      <c r="R668" s="2" t="s">
        <v>16</v>
      </c>
      <c r="S668" s="1" t="s">
        <v>16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1</v>
      </c>
      <c r="AD668" t="b">
        <f>COUNTIF(CategoryLists!$A:$A,A668)&gt;0</f>
        <v>0</v>
      </c>
    </row>
    <row r="669" spans="1:30" x14ac:dyDescent="0.25">
      <c r="A669" s="1" t="s">
        <v>1342</v>
      </c>
      <c r="B669" s="1" t="s">
        <v>1343</v>
      </c>
      <c r="C669" s="1" t="s">
        <v>27</v>
      </c>
      <c r="D669" s="2">
        <v>0</v>
      </c>
      <c r="E669" s="2">
        <v>0</v>
      </c>
      <c r="F669" s="2">
        <v>11.4</v>
      </c>
      <c r="G669" s="2">
        <v>0</v>
      </c>
      <c r="H669" s="2">
        <v>11.4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5.04</v>
      </c>
      <c r="O669" s="3">
        <v>0</v>
      </c>
      <c r="P669" s="3">
        <v>0</v>
      </c>
      <c r="Q669" s="11" t="s">
        <v>16</v>
      </c>
      <c r="R669" s="2" t="s">
        <v>16</v>
      </c>
      <c r="S669" s="1" t="s">
        <v>16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1</v>
      </c>
      <c r="AD669" t="b">
        <f>COUNTIF(CategoryLists!$A:$A,A669)&gt;0</f>
        <v>0</v>
      </c>
    </row>
    <row r="670" spans="1:30" x14ac:dyDescent="0.25">
      <c r="A670" s="1" t="s">
        <v>1344</v>
      </c>
      <c r="B670" s="1" t="s">
        <v>1345</v>
      </c>
      <c r="C670" s="1" t="s">
        <v>27</v>
      </c>
      <c r="D670" s="2">
        <v>0</v>
      </c>
      <c r="E670" s="2">
        <v>0</v>
      </c>
      <c r="F670" s="2">
        <v>16.23</v>
      </c>
      <c r="G670" s="2">
        <v>0</v>
      </c>
      <c r="H670" s="2">
        <v>16.23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11</v>
      </c>
      <c r="O670" s="3">
        <v>0</v>
      </c>
      <c r="P670" s="3">
        <v>0</v>
      </c>
      <c r="Q670" s="11" t="s">
        <v>16</v>
      </c>
      <c r="R670" s="2" t="s">
        <v>16</v>
      </c>
      <c r="S670" s="1" t="s">
        <v>16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1</v>
      </c>
      <c r="AD670" t="b">
        <f>COUNTIF(CategoryLists!$A:$A,A670)&gt;0</f>
        <v>0</v>
      </c>
    </row>
    <row r="671" spans="1:30" x14ac:dyDescent="0.25">
      <c r="A671" s="1" t="s">
        <v>1346</v>
      </c>
      <c r="B671" s="1" t="s">
        <v>1347</v>
      </c>
      <c r="C671" s="1" t="s">
        <v>27</v>
      </c>
      <c r="D671" s="2">
        <v>0</v>
      </c>
      <c r="E671" s="2">
        <v>0</v>
      </c>
      <c r="F671" s="2">
        <v>19.149799999999999</v>
      </c>
      <c r="G671" s="2">
        <v>0</v>
      </c>
      <c r="H671" s="2">
        <v>19.149799999999999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26.09</v>
      </c>
      <c r="O671" s="3">
        <v>0</v>
      </c>
      <c r="P671" s="3">
        <v>0</v>
      </c>
      <c r="Q671" s="11" t="s">
        <v>16</v>
      </c>
      <c r="R671" s="2" t="s">
        <v>16</v>
      </c>
      <c r="S671" s="1" t="s">
        <v>16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1</v>
      </c>
      <c r="AD671" t="b">
        <f>COUNTIF(CategoryLists!$A:$A,A671)&gt;0</f>
        <v>0</v>
      </c>
    </row>
    <row r="672" spans="1:30" x14ac:dyDescent="0.25">
      <c r="A672" s="1" t="s">
        <v>1882</v>
      </c>
      <c r="B672" s="1" t="s">
        <v>1883</v>
      </c>
      <c r="C672" s="1" t="s">
        <v>27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22.23</v>
      </c>
      <c r="O672" s="3">
        <v>0</v>
      </c>
      <c r="P672" s="3">
        <v>0</v>
      </c>
      <c r="Q672" s="11" t="s">
        <v>16</v>
      </c>
      <c r="R672" s="2" t="s">
        <v>16</v>
      </c>
      <c r="S672" s="1" t="s">
        <v>16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1</v>
      </c>
      <c r="AD672" t="b">
        <f>COUNTIF(CategoryLists!$A:$A,A672)&gt;0</f>
        <v>0</v>
      </c>
    </row>
    <row r="673" spans="1:30" x14ac:dyDescent="0.25">
      <c r="A673" s="1" t="s">
        <v>1884</v>
      </c>
      <c r="B673" s="1" t="s">
        <v>1885</v>
      </c>
      <c r="C673" s="1" t="s">
        <v>27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6.14</v>
      </c>
      <c r="O673" s="3">
        <v>0</v>
      </c>
      <c r="P673" s="3">
        <v>0</v>
      </c>
      <c r="Q673" s="11" t="s">
        <v>16</v>
      </c>
      <c r="R673" s="2" t="s">
        <v>16</v>
      </c>
      <c r="S673" s="1" t="s">
        <v>16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1</v>
      </c>
      <c r="AD673" t="b">
        <f>COUNTIF(CategoryLists!$A:$A,A673)&gt;0</f>
        <v>0</v>
      </c>
    </row>
    <row r="674" spans="1:30" x14ac:dyDescent="0.25">
      <c r="A674" s="1" t="s">
        <v>1886</v>
      </c>
      <c r="B674" s="1" t="s">
        <v>1887</v>
      </c>
      <c r="C674" s="1" t="s">
        <v>27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44.39</v>
      </c>
      <c r="O674" s="3">
        <v>0</v>
      </c>
      <c r="P674" s="3">
        <v>0</v>
      </c>
      <c r="Q674" s="11" t="s">
        <v>16</v>
      </c>
      <c r="R674" s="2" t="s">
        <v>16</v>
      </c>
      <c r="S674" s="1" t="s">
        <v>16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1</v>
      </c>
      <c r="AD674" t="b">
        <f>COUNTIF(CategoryLists!$A:$A,A674)&gt;0</f>
        <v>0</v>
      </c>
    </row>
    <row r="675" spans="1:30" x14ac:dyDescent="0.25">
      <c r="A675" s="1" t="s">
        <v>1888</v>
      </c>
      <c r="B675" s="1" t="s">
        <v>1889</v>
      </c>
      <c r="C675" s="1" t="s">
        <v>27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30.14</v>
      </c>
      <c r="O675" s="3">
        <v>0</v>
      </c>
      <c r="P675" s="3">
        <v>0</v>
      </c>
      <c r="Q675" s="11" t="s">
        <v>16</v>
      </c>
      <c r="R675" s="2" t="s">
        <v>16</v>
      </c>
      <c r="S675" s="1" t="s">
        <v>16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1</v>
      </c>
      <c r="AD675" t="b">
        <f>COUNTIF(CategoryLists!$A:$A,A675)&gt;0</f>
        <v>0</v>
      </c>
    </row>
    <row r="676" spans="1:30" x14ac:dyDescent="0.25">
      <c r="A676" s="1" t="s">
        <v>1890</v>
      </c>
      <c r="B676" s="1" t="s">
        <v>1891</v>
      </c>
      <c r="C676" s="1" t="s">
        <v>27</v>
      </c>
      <c r="D676" s="2">
        <v>12.36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41.99</v>
      </c>
      <c r="O676" s="3">
        <v>0.2747</v>
      </c>
      <c r="P676" s="3">
        <v>8.2421000000000006</v>
      </c>
      <c r="Q676" s="11" t="s">
        <v>16</v>
      </c>
      <c r="R676" s="2" t="s">
        <v>16</v>
      </c>
      <c r="S676" s="1" t="s">
        <v>16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0</v>
      </c>
      <c r="AD676" t="b">
        <f>COUNTIF(CategoryLists!$A:$A,A676)&gt;0</f>
        <v>0</v>
      </c>
    </row>
    <row r="677" spans="1:30" x14ac:dyDescent="0.25">
      <c r="A677" s="1" t="s">
        <v>1892</v>
      </c>
      <c r="B677" s="1" t="s">
        <v>1893</v>
      </c>
      <c r="C677" s="1" t="s">
        <v>27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3">
        <v>0</v>
      </c>
      <c r="K677" s="2">
        <v>0</v>
      </c>
      <c r="L677" s="3">
        <v>0</v>
      </c>
      <c r="M677" s="3">
        <v>0</v>
      </c>
      <c r="N677" s="2">
        <v>50.9099</v>
      </c>
      <c r="O677" s="3">
        <v>0</v>
      </c>
      <c r="P677" s="3">
        <v>0</v>
      </c>
      <c r="Q677" s="11" t="s">
        <v>16</v>
      </c>
      <c r="R677" s="2" t="s">
        <v>16</v>
      </c>
      <c r="S677" s="1" t="s">
        <v>16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1</v>
      </c>
      <c r="AD677" t="b">
        <f>COUNTIF(CategoryLists!$A:$A,A677)&gt;0</f>
        <v>0</v>
      </c>
    </row>
    <row r="678" spans="1:30" x14ac:dyDescent="0.25">
      <c r="A678" s="1" t="s">
        <v>1894</v>
      </c>
      <c r="B678" s="1" t="s">
        <v>1895</v>
      </c>
      <c r="C678" s="1" t="s">
        <v>27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11.16</v>
      </c>
      <c r="O678" s="3">
        <v>0</v>
      </c>
      <c r="P678" s="3">
        <v>0</v>
      </c>
      <c r="Q678" s="11" t="s">
        <v>16</v>
      </c>
      <c r="R678" s="2" t="s">
        <v>16</v>
      </c>
      <c r="S678" s="1" t="s">
        <v>16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1</v>
      </c>
      <c r="AD678" t="b">
        <f>COUNTIF(CategoryLists!$A:$A,A678)&gt;0</f>
        <v>0</v>
      </c>
    </row>
    <row r="679" spans="1:30" x14ac:dyDescent="0.25">
      <c r="A679" s="1" t="s">
        <v>1896</v>
      </c>
      <c r="B679" s="1" t="s">
        <v>1897</v>
      </c>
      <c r="C679" s="1" t="s">
        <v>27</v>
      </c>
      <c r="D679" s="2">
        <v>1E-4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10.7898</v>
      </c>
      <c r="O679" s="3">
        <v>0</v>
      </c>
      <c r="P679" s="3">
        <v>2.0000000000000001E-4</v>
      </c>
      <c r="Q679" s="11" t="s">
        <v>16</v>
      </c>
      <c r="R679" s="2" t="s">
        <v>16</v>
      </c>
      <c r="S679" s="1" t="s">
        <v>16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0</v>
      </c>
      <c r="AD679" t="b">
        <f>COUNTIF(CategoryLists!$A:$A,A679)&gt;0</f>
        <v>0</v>
      </c>
    </row>
    <row r="680" spans="1:30" x14ac:dyDescent="0.25">
      <c r="A680" s="1" t="s">
        <v>1898</v>
      </c>
      <c r="B680" s="1" t="s">
        <v>1899</v>
      </c>
      <c r="C680" s="1" t="s">
        <v>27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173.84</v>
      </c>
      <c r="O680" s="3">
        <v>0</v>
      </c>
      <c r="P680" s="3">
        <v>0</v>
      </c>
      <c r="Q680" s="11" t="s">
        <v>16</v>
      </c>
      <c r="R680" s="2" t="s">
        <v>16</v>
      </c>
      <c r="S680" s="1" t="s">
        <v>16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  <c r="AD680" t="b">
        <f>COUNTIF(CategoryLists!$A:$A,A680)&gt;0</f>
        <v>0</v>
      </c>
    </row>
    <row r="681" spans="1:30" x14ac:dyDescent="0.25">
      <c r="A681" s="1" t="s">
        <v>1900</v>
      </c>
      <c r="B681" s="1" t="s">
        <v>1901</v>
      </c>
      <c r="C681" s="1" t="s">
        <v>27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34.359900000000003</v>
      </c>
      <c r="O681" s="3">
        <v>0</v>
      </c>
      <c r="P681" s="3">
        <v>0</v>
      </c>
      <c r="Q681" s="11" t="s">
        <v>16</v>
      </c>
      <c r="R681" s="2" t="s">
        <v>16</v>
      </c>
      <c r="S681" s="1" t="s">
        <v>16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  <c r="AD681" t="b">
        <f>COUNTIF(CategoryLists!$A:$A,A681)&gt;0</f>
        <v>0</v>
      </c>
    </row>
    <row r="682" spans="1:30" x14ac:dyDescent="0.25">
      <c r="A682" s="1" t="s">
        <v>1902</v>
      </c>
      <c r="B682" s="1" t="s">
        <v>1903</v>
      </c>
      <c r="C682" s="1" t="s">
        <v>27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2.0499999999999998</v>
      </c>
      <c r="O682" s="3">
        <v>0</v>
      </c>
      <c r="P682" s="3">
        <v>0</v>
      </c>
      <c r="Q682" s="11" t="s">
        <v>16</v>
      </c>
      <c r="R682" s="2" t="s">
        <v>16</v>
      </c>
      <c r="S682" s="1" t="s">
        <v>16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  <c r="AD682" t="b">
        <f>COUNTIF(CategoryLists!$A:$A,A682)&gt;0</f>
        <v>0</v>
      </c>
    </row>
    <row r="683" spans="1:30" x14ac:dyDescent="0.25">
      <c r="A683" s="1" t="s">
        <v>1908</v>
      </c>
      <c r="B683" s="1" t="s">
        <v>1909</v>
      </c>
      <c r="C683" s="1" t="s">
        <v>27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11">
        <v>46283</v>
      </c>
      <c r="R683" s="2">
        <v>280</v>
      </c>
      <c r="S683" s="1">
        <v>10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  <c r="AD683" t="b">
        <f>COUNTIF(CategoryLists!$A:$A,A683)&gt;0</f>
        <v>0</v>
      </c>
    </row>
    <row r="684" spans="1:30" x14ac:dyDescent="0.25">
      <c r="A684" s="1" t="s">
        <v>1912</v>
      </c>
      <c r="B684" s="1" t="s">
        <v>1913</v>
      </c>
      <c r="C684" s="1" t="s">
        <v>53</v>
      </c>
      <c r="D684" s="2">
        <v>72</v>
      </c>
      <c r="E684" s="2">
        <v>0</v>
      </c>
      <c r="F684" s="2">
        <v>0</v>
      </c>
      <c r="G684" s="2">
        <v>52</v>
      </c>
      <c r="H684" s="2">
        <v>52</v>
      </c>
      <c r="I684" s="3">
        <v>1.3846000000000001</v>
      </c>
      <c r="J684" s="3">
        <v>41.539200000000001</v>
      </c>
      <c r="K684" s="2">
        <v>0</v>
      </c>
      <c r="L684" s="3">
        <v>0</v>
      </c>
      <c r="M684" s="3">
        <v>0</v>
      </c>
      <c r="N684" s="2">
        <v>72</v>
      </c>
      <c r="O684" s="3">
        <v>0.93330000000000002</v>
      </c>
      <c r="P684" s="3">
        <v>28.000299999999999</v>
      </c>
      <c r="Q684" s="11" t="s">
        <v>16</v>
      </c>
      <c r="R684" s="2" t="s">
        <v>16</v>
      </c>
      <c r="S684" s="1" t="s">
        <v>16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0</v>
      </c>
      <c r="AD684" t="b">
        <f>COUNTIF(CategoryLists!$A:$A,A684)&gt;0</f>
        <v>0</v>
      </c>
    </row>
    <row r="685" spans="1:30" x14ac:dyDescent="0.25">
      <c r="A685" s="1" t="s">
        <v>1916</v>
      </c>
      <c r="B685" s="1" t="s">
        <v>1917</v>
      </c>
      <c r="C685" s="1" t="s">
        <v>27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2.6</v>
      </c>
      <c r="O685" s="3">
        <v>0</v>
      </c>
      <c r="P685" s="3">
        <v>0</v>
      </c>
      <c r="Q685" s="11" t="s">
        <v>16</v>
      </c>
      <c r="R685" s="2" t="s">
        <v>16</v>
      </c>
      <c r="S685" s="1" t="s">
        <v>16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1</v>
      </c>
      <c r="AD685" t="b">
        <f>COUNTIF(CategoryLists!$A:$A,A685)&gt;0</f>
        <v>0</v>
      </c>
    </row>
    <row r="686" spans="1:30" x14ac:dyDescent="0.25">
      <c r="A686" s="1" t="s">
        <v>1918</v>
      </c>
      <c r="B686" s="1" t="s">
        <v>1919</v>
      </c>
      <c r="C686" s="1" t="s">
        <v>27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0.87</v>
      </c>
      <c r="O686" s="3">
        <v>0</v>
      </c>
      <c r="P686" s="3">
        <v>0</v>
      </c>
      <c r="Q686" s="11" t="s">
        <v>16</v>
      </c>
      <c r="R686" s="2" t="s">
        <v>16</v>
      </c>
      <c r="S686" s="1" t="s">
        <v>16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  <c r="AD686" t="b">
        <f>COUNTIF(CategoryLists!$A:$A,A686)&gt;0</f>
        <v>0</v>
      </c>
    </row>
    <row r="687" spans="1:30" x14ac:dyDescent="0.25">
      <c r="A687" s="1" t="s">
        <v>1920</v>
      </c>
      <c r="B687" s="1" t="s">
        <v>1921</v>
      </c>
      <c r="C687" s="1" t="s">
        <v>27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0.7</v>
      </c>
      <c r="O687" s="3">
        <v>0</v>
      </c>
      <c r="P687" s="3">
        <v>0</v>
      </c>
      <c r="Q687" s="11" t="s">
        <v>16</v>
      </c>
      <c r="R687" s="2" t="s">
        <v>16</v>
      </c>
      <c r="S687" s="1" t="s">
        <v>16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1</v>
      </c>
      <c r="AD687" t="b">
        <f>COUNTIF(CategoryLists!$A:$A,A687)&gt;0</f>
        <v>0</v>
      </c>
    </row>
    <row r="688" spans="1:30" x14ac:dyDescent="0.25">
      <c r="A688" s="1" t="s">
        <v>1932</v>
      </c>
      <c r="B688" s="1" t="s">
        <v>1933</v>
      </c>
      <c r="C688" s="1" t="s">
        <v>538</v>
      </c>
      <c r="D688" s="2">
        <v>50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46</v>
      </c>
      <c r="O688" s="3">
        <v>1.0144</v>
      </c>
      <c r="P688" s="3">
        <v>30.4358</v>
      </c>
      <c r="Q688" s="11">
        <v>46290</v>
      </c>
      <c r="R688" s="2">
        <v>90</v>
      </c>
      <c r="S688" s="1">
        <v>504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0</v>
      </c>
      <c r="AD688" t="b">
        <f>COUNTIF(CategoryLists!$A:$A,A688)&gt;0</f>
        <v>0</v>
      </c>
    </row>
    <row r="689" spans="1:30" x14ac:dyDescent="0.25">
      <c r="A689" s="1" t="s">
        <v>1348</v>
      </c>
      <c r="B689" s="1" t="s">
        <v>1349</v>
      </c>
      <c r="C689" s="1" t="s">
        <v>19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3">
        <v>0</v>
      </c>
      <c r="K689" s="2">
        <v>0</v>
      </c>
      <c r="L689" s="3">
        <v>0</v>
      </c>
      <c r="M689" s="3">
        <v>0</v>
      </c>
      <c r="N689" s="2">
        <v>0</v>
      </c>
      <c r="O689" s="3">
        <v>0</v>
      </c>
      <c r="P689" s="3">
        <v>0</v>
      </c>
      <c r="Q689" s="11">
        <v>44760</v>
      </c>
      <c r="R689" s="2">
        <v>9</v>
      </c>
      <c r="S689" s="1">
        <v>144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1</v>
      </c>
      <c r="AD689" t="b">
        <f>COUNTIF(CategoryLists!$A:$A,A689)&gt;0</f>
        <v>0</v>
      </c>
    </row>
    <row r="690" spans="1:30" x14ac:dyDescent="0.25">
      <c r="A690" s="1" t="s">
        <v>1350</v>
      </c>
      <c r="B690" s="1" t="s">
        <v>1351</v>
      </c>
      <c r="C690" s="1" t="s">
        <v>27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>
        <v>46013</v>
      </c>
      <c r="R690" s="2">
        <v>184</v>
      </c>
      <c r="S690" s="1" t="s">
        <v>16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  <c r="AD690" t="b">
        <f>COUNTIF(CategoryLists!$A:$A,A690)&gt;0</f>
        <v>0</v>
      </c>
    </row>
    <row r="691" spans="1:30" x14ac:dyDescent="0.25">
      <c r="A691" s="1" t="s">
        <v>1352</v>
      </c>
      <c r="B691" s="1" t="s">
        <v>1353</v>
      </c>
      <c r="C691" s="1" t="s">
        <v>19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11">
        <v>44936</v>
      </c>
      <c r="R691" s="2">
        <v>1</v>
      </c>
      <c r="S691" s="1" t="s">
        <v>16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1</v>
      </c>
      <c r="AD691" t="b">
        <f>COUNTIF(CategoryLists!$A:$A,A691)&gt;0</f>
        <v>0</v>
      </c>
    </row>
    <row r="692" spans="1:30" x14ac:dyDescent="0.25">
      <c r="A692" s="1" t="s">
        <v>1354</v>
      </c>
      <c r="B692" s="1" t="s">
        <v>1355</v>
      </c>
      <c r="C692" s="1" t="s">
        <v>19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44914</v>
      </c>
      <c r="R692" s="2">
        <v>2</v>
      </c>
      <c r="S692" s="1" t="s">
        <v>16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  <c r="AD692" t="b">
        <f>COUNTIF(CategoryLists!$A:$A,A692)&gt;0</f>
        <v>0</v>
      </c>
    </row>
    <row r="693" spans="1:30" x14ac:dyDescent="0.25">
      <c r="A693" s="1" t="s">
        <v>1356</v>
      </c>
      <c r="B693" s="1" t="s">
        <v>1357</v>
      </c>
      <c r="C693" s="1" t="s">
        <v>19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44760</v>
      </c>
      <c r="R693" s="2">
        <v>860</v>
      </c>
      <c r="S693" s="1">
        <v>742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  <c r="AD693" t="b">
        <f>COUNTIF(CategoryLists!$A:$A,A693)&gt;0</f>
        <v>0</v>
      </c>
    </row>
    <row r="694" spans="1:30" x14ac:dyDescent="0.25">
      <c r="A694" s="1" t="s">
        <v>1358</v>
      </c>
      <c r="B694" s="1" t="s">
        <v>1359</v>
      </c>
      <c r="C694" s="1" t="s">
        <v>19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44820</v>
      </c>
      <c r="R694" s="2">
        <v>60</v>
      </c>
      <c r="S694" s="1" t="s">
        <v>16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  <c r="AD694" t="b">
        <f>COUNTIF(CategoryLists!$A:$A,A694)&gt;0</f>
        <v>0</v>
      </c>
    </row>
    <row r="695" spans="1:30" x14ac:dyDescent="0.25">
      <c r="A695" s="1" t="s">
        <v>1360</v>
      </c>
      <c r="B695" s="1" t="s">
        <v>1361</v>
      </c>
      <c r="C695" s="1" t="s">
        <v>30</v>
      </c>
      <c r="D695" s="2">
        <v>30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44793</v>
      </c>
      <c r="R695" s="2">
        <v>30</v>
      </c>
      <c r="S695" s="1" t="s">
        <v>16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0</v>
      </c>
      <c r="AD695" t="b">
        <f>COUNTIF(CategoryLists!$A:$A,A695)&gt;0</f>
        <v>0</v>
      </c>
    </row>
    <row r="696" spans="1:30" x14ac:dyDescent="0.25">
      <c r="A696" s="1" t="s">
        <v>1362</v>
      </c>
      <c r="B696" s="1" t="s">
        <v>1363</v>
      </c>
      <c r="C696" s="1" t="s">
        <v>19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44936</v>
      </c>
      <c r="R696" s="2">
        <v>1</v>
      </c>
      <c r="S696" s="1">
        <v>12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1</v>
      </c>
      <c r="AD696" t="b">
        <f>COUNTIF(CategoryLists!$A:$A,A696)&gt;0</f>
        <v>0</v>
      </c>
    </row>
    <row r="697" spans="1:30" x14ac:dyDescent="0.25">
      <c r="A697" s="1" t="s">
        <v>1364</v>
      </c>
      <c r="B697" s="1" t="s">
        <v>1365</v>
      </c>
      <c r="C697" s="1" t="s">
        <v>19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44760</v>
      </c>
      <c r="R697" s="2">
        <v>100</v>
      </c>
      <c r="S697" s="1">
        <v>92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  <c r="AD697" t="b">
        <f>COUNTIF(CategoryLists!$A:$A,A697)&gt;0</f>
        <v>0</v>
      </c>
    </row>
    <row r="698" spans="1:30" x14ac:dyDescent="0.25">
      <c r="A698" s="1" t="s">
        <v>1366</v>
      </c>
      <c r="B698" s="1" t="s">
        <v>1367</v>
      </c>
      <c r="C698" s="1" t="s">
        <v>19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44936</v>
      </c>
      <c r="R698" s="2">
        <v>2</v>
      </c>
      <c r="S698" s="1">
        <v>24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  <c r="AD698" t="b">
        <f>COUNTIF(CategoryLists!$A:$A,A698)&gt;0</f>
        <v>0</v>
      </c>
    </row>
    <row r="699" spans="1:30" x14ac:dyDescent="0.25">
      <c r="A699" s="1" t="s">
        <v>1368</v>
      </c>
      <c r="B699" s="1" t="s">
        <v>1369</v>
      </c>
      <c r="C699" s="1" t="s">
        <v>19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44936</v>
      </c>
      <c r="R699" s="2">
        <v>2</v>
      </c>
      <c r="S699" s="1">
        <v>12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  <c r="AD699" t="b">
        <f>COUNTIF(CategoryLists!$A:$A,A699)&gt;0</f>
        <v>0</v>
      </c>
    </row>
    <row r="700" spans="1:30" x14ac:dyDescent="0.25">
      <c r="A700" s="1" t="s">
        <v>1370</v>
      </c>
      <c r="B700" s="1" t="s">
        <v>1371</v>
      </c>
      <c r="C700" s="1" t="s">
        <v>19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44749</v>
      </c>
      <c r="R700" s="2">
        <v>12</v>
      </c>
      <c r="S700" s="1" t="s">
        <v>16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  <c r="AD700" t="b">
        <f>COUNTIF(CategoryLists!$A:$A,A700)&gt;0</f>
        <v>0</v>
      </c>
    </row>
    <row r="701" spans="1:30" x14ac:dyDescent="0.25">
      <c r="A701" s="1" t="s">
        <v>1372</v>
      </c>
      <c r="B701" s="1" t="s">
        <v>1373</v>
      </c>
      <c r="C701" s="1" t="s">
        <v>19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>
        <v>44936</v>
      </c>
      <c r="R701" s="2">
        <v>1</v>
      </c>
      <c r="S701" s="1">
        <v>24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  <c r="AD701" t="b">
        <f>COUNTIF(CategoryLists!$A:$A,A701)&gt;0</f>
        <v>0</v>
      </c>
    </row>
    <row r="702" spans="1:30" x14ac:dyDescent="0.25">
      <c r="A702" s="1" t="s">
        <v>1374</v>
      </c>
      <c r="B702" s="1" t="s">
        <v>1375</v>
      </c>
      <c r="C702" s="1" t="s">
        <v>19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>
        <v>44793</v>
      </c>
      <c r="R702" s="2">
        <v>24</v>
      </c>
      <c r="S702" s="1">
        <v>36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  <c r="AD702" t="b">
        <f>COUNTIF(CategoryLists!$A:$A,A702)&gt;0</f>
        <v>0</v>
      </c>
    </row>
    <row r="703" spans="1:30" x14ac:dyDescent="0.25">
      <c r="A703" s="1" t="s">
        <v>1376</v>
      </c>
      <c r="B703" s="1" t="s">
        <v>1377</v>
      </c>
      <c r="C703" s="1" t="s">
        <v>19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44936</v>
      </c>
      <c r="R703" s="2">
        <v>2</v>
      </c>
      <c r="S703" s="1" t="s">
        <v>16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  <c r="AD703" t="b">
        <f>COUNTIF(CategoryLists!$A:$A,A703)&gt;0</f>
        <v>0</v>
      </c>
    </row>
    <row r="704" spans="1:30" x14ac:dyDescent="0.25">
      <c r="A704" s="1" t="s">
        <v>1378</v>
      </c>
      <c r="B704" s="1" t="s">
        <v>1379</v>
      </c>
      <c r="C704" s="1" t="s">
        <v>19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>
        <v>44936</v>
      </c>
      <c r="R704" s="2">
        <v>2</v>
      </c>
      <c r="S704" s="1" t="s">
        <v>16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  <c r="AD704" t="b">
        <f>COUNTIF(CategoryLists!$A:$A,A704)&gt;0</f>
        <v>0</v>
      </c>
    </row>
    <row r="705" spans="1:30" x14ac:dyDescent="0.25">
      <c r="A705" s="1" t="s">
        <v>1380</v>
      </c>
      <c r="B705" s="1" t="s">
        <v>1381</v>
      </c>
      <c r="C705" s="1" t="s">
        <v>19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>
        <v>44936</v>
      </c>
      <c r="R705" s="2">
        <v>2</v>
      </c>
      <c r="S705" s="1">
        <v>12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  <c r="AD705" t="b">
        <f>COUNTIF(CategoryLists!$A:$A,A705)&gt;0</f>
        <v>0</v>
      </c>
    </row>
    <row r="706" spans="1:30" x14ac:dyDescent="0.25">
      <c r="A706" s="1" t="s">
        <v>1382</v>
      </c>
      <c r="B706" s="1" t="s">
        <v>1383</v>
      </c>
      <c r="C706" s="1" t="s">
        <v>19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44936</v>
      </c>
      <c r="R706" s="2">
        <v>2</v>
      </c>
      <c r="S706" s="1">
        <v>72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  <c r="AD706" t="b">
        <f>COUNTIF(CategoryLists!$A:$A,A706)&gt;0</f>
        <v>0</v>
      </c>
    </row>
    <row r="707" spans="1:30" x14ac:dyDescent="0.25">
      <c r="A707" s="1" t="s">
        <v>1384</v>
      </c>
      <c r="B707" s="1" t="s">
        <v>1385</v>
      </c>
      <c r="C707" s="1" t="s">
        <v>19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>
        <v>44936</v>
      </c>
      <c r="R707" s="2">
        <v>2</v>
      </c>
      <c r="S707" s="1" t="s">
        <v>16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  <c r="AD707" t="b">
        <f>COUNTIF(CategoryLists!$A:$A,A707)&gt;0</f>
        <v>0</v>
      </c>
    </row>
    <row r="708" spans="1:30" x14ac:dyDescent="0.25">
      <c r="A708" s="1" t="s">
        <v>1386</v>
      </c>
      <c r="B708" s="1" t="s">
        <v>1387</v>
      </c>
      <c r="C708" s="1" t="s">
        <v>19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>
        <v>44852</v>
      </c>
      <c r="R708" s="2">
        <v>24</v>
      </c>
      <c r="S708" s="1">
        <v>120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  <c r="AD708" t="b">
        <f>COUNTIF(CategoryLists!$A:$A,A708)&gt;0</f>
        <v>0</v>
      </c>
    </row>
    <row r="709" spans="1:30" x14ac:dyDescent="0.25">
      <c r="A709" s="1" t="s">
        <v>1388</v>
      </c>
      <c r="B709" s="1" t="s">
        <v>1389</v>
      </c>
      <c r="C709" s="1" t="s">
        <v>19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>
        <v>44936</v>
      </c>
      <c r="R709" s="2">
        <v>2</v>
      </c>
      <c r="S709" s="1" t="s">
        <v>16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0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  <c r="AD709" t="b">
        <f>COUNTIF(CategoryLists!$A:$A,A709)&gt;0</f>
        <v>0</v>
      </c>
    </row>
    <row r="710" spans="1:30" x14ac:dyDescent="0.25">
      <c r="A710" s="1" t="s">
        <v>1390</v>
      </c>
      <c r="B710" s="1" t="s">
        <v>1391</v>
      </c>
      <c r="C710" s="1" t="s">
        <v>19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44936</v>
      </c>
      <c r="R710" s="2">
        <v>2</v>
      </c>
      <c r="S710" s="1">
        <v>12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0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  <c r="AD710" t="b">
        <f>COUNTIF(CategoryLists!$A:$A,A710)&gt;0</f>
        <v>0</v>
      </c>
    </row>
    <row r="711" spans="1:30" x14ac:dyDescent="0.25">
      <c r="A711" s="1" t="s">
        <v>1392</v>
      </c>
      <c r="B711" s="1" t="s">
        <v>1393</v>
      </c>
      <c r="C711" s="1" t="s">
        <v>19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44936</v>
      </c>
      <c r="R711" s="2">
        <v>2</v>
      </c>
      <c r="S711" s="1" t="s">
        <v>16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0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  <c r="AD711" t="b">
        <f>COUNTIF(CategoryLists!$A:$A,A711)&gt;0</f>
        <v>0</v>
      </c>
    </row>
    <row r="712" spans="1:30" x14ac:dyDescent="0.25">
      <c r="A712" s="1" t="s">
        <v>1394</v>
      </c>
      <c r="B712" s="1" t="s">
        <v>1395</v>
      </c>
      <c r="C712" s="1" t="s">
        <v>19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0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11" t="s">
        <v>16</v>
      </c>
      <c r="R712" s="2" t="s">
        <v>16</v>
      </c>
      <c r="S712" s="1" t="s">
        <v>16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0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1</v>
      </c>
      <c r="AD712" t="b">
        <f>COUNTIF(CategoryLists!$A:$A,A712)&gt;0</f>
        <v>0</v>
      </c>
    </row>
    <row r="713" spans="1:30" x14ac:dyDescent="0.25">
      <c r="A713" s="1" t="s">
        <v>1396</v>
      </c>
      <c r="B713" s="1" t="s">
        <v>1397</v>
      </c>
      <c r="C713" s="1" t="s">
        <v>19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11" t="s">
        <v>16</v>
      </c>
      <c r="R713" s="2" t="s">
        <v>16</v>
      </c>
      <c r="S713" s="1" t="s">
        <v>16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0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  <c r="AD713" t="b">
        <f>COUNTIF(CategoryLists!$A:$A,A713)&gt;0</f>
        <v>0</v>
      </c>
    </row>
    <row r="714" spans="1:30" x14ac:dyDescent="0.25">
      <c r="A714" s="1" t="s">
        <v>1398</v>
      </c>
      <c r="B714" s="1" t="s">
        <v>1399</v>
      </c>
      <c r="C714" s="1" t="s">
        <v>19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>
        <v>44936</v>
      </c>
      <c r="R714" s="2">
        <v>2</v>
      </c>
      <c r="S714" s="1">
        <v>75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0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  <c r="AD714" t="b">
        <f>COUNTIF(CategoryLists!$A:$A,A714)&gt;0</f>
        <v>0</v>
      </c>
    </row>
    <row r="715" spans="1:30" x14ac:dyDescent="0.25">
      <c r="A715" s="1" t="s">
        <v>1400</v>
      </c>
      <c r="B715" s="1" t="s">
        <v>1401</v>
      </c>
      <c r="C715" s="1" t="s">
        <v>19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>
        <v>44936</v>
      </c>
      <c r="R715" s="2">
        <v>2</v>
      </c>
      <c r="S715" s="1" t="s">
        <v>16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0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  <c r="AD715" t="b">
        <f>COUNTIF(CategoryLists!$A:$A,A715)&gt;0</f>
        <v>0</v>
      </c>
    </row>
    <row r="716" spans="1:30" x14ac:dyDescent="0.25">
      <c r="A716" s="1" t="s">
        <v>1402</v>
      </c>
      <c r="B716" s="1" t="s">
        <v>1403</v>
      </c>
      <c r="C716" s="1" t="s">
        <v>19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>
        <v>44656</v>
      </c>
      <c r="R716" s="2">
        <v>12</v>
      </c>
      <c r="S716" s="1" t="s">
        <v>16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0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  <c r="AD716" t="b">
        <f>COUNTIF(CategoryLists!$A:$A,A716)&gt;0</f>
        <v>0</v>
      </c>
    </row>
    <row r="717" spans="1:30" x14ac:dyDescent="0.25">
      <c r="A717" s="1" t="s">
        <v>1404</v>
      </c>
      <c r="B717" s="1" t="s">
        <v>1405</v>
      </c>
      <c r="C717" s="1" t="s">
        <v>53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>
        <v>44936</v>
      </c>
      <c r="R717" s="2">
        <v>3</v>
      </c>
      <c r="S717" s="1" t="s">
        <v>16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0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  <c r="AD717" t="b">
        <f>COUNTIF(CategoryLists!$A:$A,A717)&gt;0</f>
        <v>0</v>
      </c>
    </row>
    <row r="718" spans="1:30" x14ac:dyDescent="0.25">
      <c r="A718" s="1" t="s">
        <v>1406</v>
      </c>
      <c r="B718" s="1" t="s">
        <v>1407</v>
      </c>
      <c r="C718" s="1" t="s">
        <v>19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0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11">
        <v>44936</v>
      </c>
      <c r="R718" s="2">
        <v>2</v>
      </c>
      <c r="S718" s="1" t="s">
        <v>16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0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1</v>
      </c>
      <c r="AD718" t="b">
        <f>COUNTIF(CategoryLists!$A:$A,A718)&gt;0</f>
        <v>0</v>
      </c>
    </row>
    <row r="719" spans="1:30" x14ac:dyDescent="0.25">
      <c r="A719" s="1" t="s">
        <v>1408</v>
      </c>
      <c r="B719" s="1" t="s">
        <v>1409</v>
      </c>
      <c r="C719" s="1" t="s">
        <v>19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0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>
        <v>44936</v>
      </c>
      <c r="R719" s="2">
        <v>2</v>
      </c>
      <c r="S719" s="1" t="s">
        <v>16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0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  <c r="AD719" t="b">
        <f>COUNTIF(CategoryLists!$A:$A,A719)&gt;0</f>
        <v>0</v>
      </c>
    </row>
    <row r="720" spans="1:30" x14ac:dyDescent="0.25">
      <c r="A720" s="1" t="s">
        <v>1410</v>
      </c>
      <c r="B720" s="1" t="s">
        <v>1411</v>
      </c>
      <c r="C720" s="1" t="s">
        <v>19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0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11">
        <v>44793</v>
      </c>
      <c r="R720" s="2">
        <v>60</v>
      </c>
      <c r="S720" s="1" t="s">
        <v>16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0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1</v>
      </c>
      <c r="AD720" t="b">
        <f>COUNTIF(CategoryLists!$A:$A,A720)&gt;0</f>
        <v>0</v>
      </c>
    </row>
    <row r="721" spans="1:30" x14ac:dyDescent="0.25">
      <c r="A721" s="1" t="s">
        <v>1412</v>
      </c>
      <c r="B721" s="1" t="s">
        <v>1413</v>
      </c>
      <c r="C721" s="1" t="s">
        <v>19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3">
        <v>0</v>
      </c>
      <c r="K721" s="2">
        <v>0</v>
      </c>
      <c r="L721" s="3">
        <v>0</v>
      </c>
      <c r="M721" s="3">
        <v>0</v>
      </c>
      <c r="N721" s="2">
        <v>0</v>
      </c>
      <c r="O721" s="3">
        <v>0</v>
      </c>
      <c r="P721" s="3">
        <v>0</v>
      </c>
      <c r="Q721" s="11">
        <v>44922</v>
      </c>
      <c r="R721" s="2">
        <v>2</v>
      </c>
      <c r="S721" s="1" t="s">
        <v>16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0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1</v>
      </c>
      <c r="AD721" t="b">
        <f>COUNTIF(CategoryLists!$A:$A,A721)&gt;0</f>
        <v>0</v>
      </c>
    </row>
    <row r="722" spans="1:30" x14ac:dyDescent="0.25">
      <c r="A722" s="1" t="s">
        <v>1414</v>
      </c>
      <c r="B722" s="1" t="s">
        <v>1415</v>
      </c>
      <c r="C722" s="1" t="s">
        <v>19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>
        <v>44936</v>
      </c>
      <c r="R722" s="2">
        <v>2</v>
      </c>
      <c r="S722" s="1">
        <v>23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0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  <c r="AD722" t="b">
        <f>COUNTIF(CategoryLists!$A:$A,A722)&gt;0</f>
        <v>0</v>
      </c>
    </row>
    <row r="723" spans="1:30" x14ac:dyDescent="0.25">
      <c r="A723" s="1" t="s">
        <v>1416</v>
      </c>
      <c r="B723" s="1" t="s">
        <v>1417</v>
      </c>
      <c r="C723" s="1" t="s">
        <v>19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>
        <v>44642</v>
      </c>
      <c r="R723" s="2">
        <v>12</v>
      </c>
      <c r="S723" s="1" t="s">
        <v>16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0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  <c r="AD723" t="b">
        <f>COUNTIF(CategoryLists!$A:$A,A723)&gt;0</f>
        <v>0</v>
      </c>
    </row>
    <row r="724" spans="1:30" x14ac:dyDescent="0.25">
      <c r="A724" s="1" t="s">
        <v>1418</v>
      </c>
      <c r="B724" s="1" t="s">
        <v>1419</v>
      </c>
      <c r="C724" s="1" t="s">
        <v>19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>
        <v>44867</v>
      </c>
      <c r="R724" s="2">
        <v>36</v>
      </c>
      <c r="S724" s="1">
        <v>105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0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  <c r="AD724" t="b">
        <f>COUNTIF(CategoryLists!$A:$A,A724)&gt;0</f>
        <v>0</v>
      </c>
    </row>
    <row r="725" spans="1:30" x14ac:dyDescent="0.25">
      <c r="A725" s="1" t="s">
        <v>1420</v>
      </c>
      <c r="B725" s="1" t="s">
        <v>1421</v>
      </c>
      <c r="C725" s="1" t="s">
        <v>19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3">
        <v>0</v>
      </c>
      <c r="K725" s="2">
        <v>0</v>
      </c>
      <c r="L725" s="3">
        <v>0</v>
      </c>
      <c r="M725" s="3">
        <v>0</v>
      </c>
      <c r="N725" s="2">
        <v>0</v>
      </c>
      <c r="O725" s="3">
        <v>0</v>
      </c>
      <c r="P725" s="3">
        <v>0</v>
      </c>
      <c r="Q725" s="11">
        <v>44936</v>
      </c>
      <c r="R725" s="2">
        <v>1</v>
      </c>
      <c r="S725" s="1" t="s">
        <v>16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0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1</v>
      </c>
      <c r="AD725" t="b">
        <f>COUNTIF(CategoryLists!$A:$A,A725)&gt;0</f>
        <v>0</v>
      </c>
    </row>
    <row r="726" spans="1:30" x14ac:dyDescent="0.25">
      <c r="A726" s="1" t="s">
        <v>1422</v>
      </c>
      <c r="B726" s="1" t="s">
        <v>1423</v>
      </c>
      <c r="C726" s="1" t="s">
        <v>19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>
        <v>44936</v>
      </c>
      <c r="R726" s="2">
        <v>1</v>
      </c>
      <c r="S726" s="1">
        <v>12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0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  <c r="AD726" t="b">
        <f>COUNTIF(CategoryLists!$A:$A,A726)&gt;0</f>
        <v>0</v>
      </c>
    </row>
    <row r="727" spans="1:30" x14ac:dyDescent="0.25">
      <c r="A727" s="1" t="s">
        <v>1424</v>
      </c>
      <c r="B727" s="1" t="s">
        <v>1425</v>
      </c>
      <c r="C727" s="1" t="s">
        <v>19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>
        <v>44820</v>
      </c>
      <c r="R727" s="2">
        <v>60</v>
      </c>
      <c r="S727" s="1">
        <v>72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0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  <c r="AD727" t="b">
        <f>COUNTIF(CategoryLists!$A:$A,A727)&gt;0</f>
        <v>0</v>
      </c>
    </row>
    <row r="728" spans="1:30" x14ac:dyDescent="0.25">
      <c r="A728" s="1" t="s">
        <v>1426</v>
      </c>
      <c r="B728" s="1" t="s">
        <v>1427</v>
      </c>
      <c r="C728" s="1" t="s">
        <v>19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0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11">
        <v>44672</v>
      </c>
      <c r="R728" s="2">
        <v>12</v>
      </c>
      <c r="S728" s="1">
        <v>18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0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1</v>
      </c>
      <c r="AD728" t="b">
        <f>COUNTIF(CategoryLists!$A:$A,A728)&gt;0</f>
        <v>0</v>
      </c>
    </row>
    <row r="729" spans="1:30" x14ac:dyDescent="0.25">
      <c r="A729" s="1" t="s">
        <v>1428</v>
      </c>
      <c r="B729" s="1" t="s">
        <v>1429</v>
      </c>
      <c r="C729" s="1" t="s">
        <v>53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>
        <v>44936</v>
      </c>
      <c r="R729" s="2">
        <v>3</v>
      </c>
      <c r="S729" s="1" t="s">
        <v>16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0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  <c r="AD729" t="b">
        <f>COUNTIF(CategoryLists!$A:$A,A729)&gt;0</f>
        <v>0</v>
      </c>
    </row>
    <row r="730" spans="1:30" x14ac:dyDescent="0.25">
      <c r="A730" s="1" t="s">
        <v>1430</v>
      </c>
      <c r="B730" s="1" t="s">
        <v>1431</v>
      </c>
      <c r="C730" s="1" t="s">
        <v>53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>
        <v>44867</v>
      </c>
      <c r="R730" s="2">
        <v>12</v>
      </c>
      <c r="S730" s="1" t="s">
        <v>16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0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  <c r="AD730" t="b">
        <f>COUNTIF(CategoryLists!$A:$A,A730)&gt;0</f>
        <v>0</v>
      </c>
    </row>
    <row r="731" spans="1:30" x14ac:dyDescent="0.25">
      <c r="A731" s="1" t="s">
        <v>1432</v>
      </c>
      <c r="B731" s="1" t="s">
        <v>1433</v>
      </c>
      <c r="C731" s="1" t="s">
        <v>19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3">
        <v>0</v>
      </c>
      <c r="K731" s="2">
        <v>0</v>
      </c>
      <c r="L731" s="3">
        <v>0</v>
      </c>
      <c r="M731" s="3">
        <v>0</v>
      </c>
      <c r="N731" s="2">
        <v>0</v>
      </c>
      <c r="O731" s="3">
        <v>0</v>
      </c>
      <c r="P731" s="3">
        <v>0</v>
      </c>
      <c r="Q731" s="11">
        <v>44936</v>
      </c>
      <c r="R731" s="2">
        <v>3</v>
      </c>
      <c r="S731" s="1" t="s">
        <v>16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0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1</v>
      </c>
      <c r="AD731" t="b">
        <f>COUNTIF(CategoryLists!$A:$A,A731)&gt;0</f>
        <v>0</v>
      </c>
    </row>
    <row r="732" spans="1:30" x14ac:dyDescent="0.25">
      <c r="A732" s="1" t="s">
        <v>1434</v>
      </c>
      <c r="B732" s="1" t="s">
        <v>1435</v>
      </c>
      <c r="C732" s="1" t="s">
        <v>19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0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>
        <v>44760</v>
      </c>
      <c r="R732" s="2">
        <v>6</v>
      </c>
      <c r="S732" s="1">
        <v>6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0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  <c r="AD732" t="b">
        <f>COUNTIF(CategoryLists!$A:$A,A732)&gt;0</f>
        <v>0</v>
      </c>
    </row>
    <row r="733" spans="1:30" x14ac:dyDescent="0.25">
      <c r="A733" s="1" t="s">
        <v>1436</v>
      </c>
      <c r="B733" s="1" t="s">
        <v>1437</v>
      </c>
      <c r="C733" s="1" t="s">
        <v>24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3">
        <v>0</v>
      </c>
      <c r="K733" s="2">
        <v>0</v>
      </c>
      <c r="L733" s="3">
        <v>0</v>
      </c>
      <c r="M733" s="3">
        <v>0</v>
      </c>
      <c r="N733" s="2">
        <v>0</v>
      </c>
      <c r="O733" s="3">
        <v>0</v>
      </c>
      <c r="P733" s="3">
        <v>0</v>
      </c>
      <c r="Q733" s="11">
        <v>45380</v>
      </c>
      <c r="R733" s="2">
        <v>200</v>
      </c>
      <c r="S733" s="1">
        <v>300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1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1</v>
      </c>
      <c r="AD733" t="b">
        <f>COUNTIF(CategoryLists!$A:$A,A733)&gt;0</f>
        <v>0</v>
      </c>
    </row>
    <row r="734" spans="1:30" x14ac:dyDescent="0.25">
      <c r="A734" s="1" t="s">
        <v>1438</v>
      </c>
      <c r="B734" s="1" t="s">
        <v>1439</v>
      </c>
      <c r="C734" s="1" t="s">
        <v>24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3">
        <v>0</v>
      </c>
      <c r="K734" s="2">
        <v>0</v>
      </c>
      <c r="L734" s="3">
        <v>0</v>
      </c>
      <c r="M734" s="3">
        <v>0</v>
      </c>
      <c r="N734" s="2">
        <v>0</v>
      </c>
      <c r="O734" s="3">
        <v>0</v>
      </c>
      <c r="P734" s="3">
        <v>0</v>
      </c>
      <c r="Q734" s="11">
        <v>45243</v>
      </c>
      <c r="R734" s="2">
        <v>200</v>
      </c>
      <c r="S734" s="1" t="s">
        <v>16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1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1</v>
      </c>
      <c r="AD734" t="b">
        <f>COUNTIF(CategoryLists!$A:$A,A734)&gt;0</f>
        <v>0</v>
      </c>
    </row>
    <row r="735" spans="1:30" x14ac:dyDescent="0.25">
      <c r="A735" s="1" t="s">
        <v>1440</v>
      </c>
      <c r="B735" s="1" t="s">
        <v>1441</v>
      </c>
      <c r="C735" s="1" t="s">
        <v>24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0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>
        <v>45243</v>
      </c>
      <c r="R735" s="2">
        <v>200</v>
      </c>
      <c r="S735" s="1" t="s">
        <v>16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0</v>
      </c>
      <c r="Y735" t="b">
        <f>COUNTIF(CategoryLists!$G:$G,A735)&gt;0</f>
        <v>1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  <c r="AD735" t="b">
        <f>COUNTIF(CategoryLists!$A:$A,A735)&gt;0</f>
        <v>0</v>
      </c>
    </row>
    <row r="736" spans="1:30" x14ac:dyDescent="0.25">
      <c r="A736" s="1" t="s">
        <v>1442</v>
      </c>
      <c r="B736" s="1" t="s">
        <v>1443</v>
      </c>
      <c r="C736" s="1" t="s">
        <v>24</v>
      </c>
      <c r="D736" s="2">
        <v>1705</v>
      </c>
      <c r="E736" s="2">
        <v>370</v>
      </c>
      <c r="F736" s="2">
        <v>360</v>
      </c>
      <c r="G736" s="2">
        <v>320</v>
      </c>
      <c r="H736" s="2">
        <v>350</v>
      </c>
      <c r="I736" s="3">
        <v>4.8714000000000004</v>
      </c>
      <c r="J736" s="3">
        <v>146.14359999999999</v>
      </c>
      <c r="K736" s="2">
        <v>400</v>
      </c>
      <c r="L736" s="3">
        <v>4.2625000000000002</v>
      </c>
      <c r="M736" s="3">
        <v>127.8753</v>
      </c>
      <c r="N736" s="2">
        <v>100</v>
      </c>
      <c r="O736" s="3">
        <v>15.912699999999999</v>
      </c>
      <c r="P736" s="3">
        <v>477.40379999999999</v>
      </c>
      <c r="Q736" s="11">
        <v>46202</v>
      </c>
      <c r="R736" s="2">
        <v>2400</v>
      </c>
      <c r="S736" s="1">
        <v>700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0</v>
      </c>
      <c r="Y736" t="b">
        <f>COUNTIF(CategoryLists!$G:$G,A736)&gt;0</f>
        <v>1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0</v>
      </c>
      <c r="AD736" t="b">
        <f>COUNTIF(CategoryLists!$A:$A,A736)&gt;0</f>
        <v>0</v>
      </c>
    </row>
    <row r="737" spans="1:30" x14ac:dyDescent="0.25">
      <c r="A737" s="1" t="s">
        <v>1444</v>
      </c>
      <c r="B737" s="1" t="s">
        <v>1445</v>
      </c>
      <c r="C737" s="1" t="s">
        <v>53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3">
        <v>0</v>
      </c>
      <c r="K737" s="2">
        <v>0</v>
      </c>
      <c r="L737" s="3">
        <v>0</v>
      </c>
      <c r="M737" s="3">
        <v>0</v>
      </c>
      <c r="N737" s="2">
        <v>0</v>
      </c>
      <c r="O737" s="3">
        <v>0</v>
      </c>
      <c r="P737" s="3">
        <v>0</v>
      </c>
      <c r="Q737" s="11" t="s">
        <v>16</v>
      </c>
      <c r="R737" s="2" t="s">
        <v>16</v>
      </c>
      <c r="S737" s="1" t="s">
        <v>16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0</v>
      </c>
      <c r="Y737" t="b">
        <f>COUNTIF(CategoryLists!$G:$G,A737)&gt;0</f>
        <v>1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1</v>
      </c>
      <c r="AD737" t="b">
        <f>COUNTIF(CategoryLists!$A:$A,A737)&gt;0</f>
        <v>0</v>
      </c>
    </row>
    <row r="738" spans="1:30" x14ac:dyDescent="0.25">
      <c r="A738" s="1" t="s">
        <v>1446</v>
      </c>
      <c r="B738" s="1" t="s">
        <v>1447</v>
      </c>
      <c r="C738" s="1" t="s">
        <v>53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0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 t="s">
        <v>16</v>
      </c>
      <c r="R738" s="2" t="s">
        <v>16</v>
      </c>
      <c r="S738" s="1" t="s">
        <v>16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0</v>
      </c>
      <c r="Y738" t="b">
        <f>COUNTIF(CategoryLists!$G:$G,A738)&gt;0</f>
        <v>1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  <c r="AD738" t="b">
        <f>COUNTIF(CategoryLists!$A:$A,A738)&gt;0</f>
        <v>0</v>
      </c>
    </row>
    <row r="739" spans="1:30" x14ac:dyDescent="0.25">
      <c r="A739" s="1" t="s">
        <v>1448</v>
      </c>
      <c r="B739" s="1" t="s">
        <v>1449</v>
      </c>
      <c r="C739" s="1" t="s">
        <v>53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3">
        <v>0</v>
      </c>
      <c r="K739" s="2">
        <v>0</v>
      </c>
      <c r="L739" s="3">
        <v>0</v>
      </c>
      <c r="M739" s="3">
        <v>0</v>
      </c>
      <c r="N739" s="2">
        <v>0</v>
      </c>
      <c r="O739" s="3">
        <v>0</v>
      </c>
      <c r="P739" s="3">
        <v>0</v>
      </c>
      <c r="Q739" s="11" t="s">
        <v>16</v>
      </c>
      <c r="R739" s="2" t="s">
        <v>16</v>
      </c>
      <c r="S739" s="1" t="s">
        <v>16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0</v>
      </c>
      <c r="Y739" t="b">
        <f>COUNTIF(CategoryLists!$G:$G,A739)&gt;0</f>
        <v>1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1</v>
      </c>
      <c r="AD739" t="b">
        <f>COUNTIF(CategoryLists!$A:$A,A739)&gt;0</f>
        <v>0</v>
      </c>
    </row>
    <row r="740" spans="1:30" x14ac:dyDescent="0.25">
      <c r="A740" s="1" t="s">
        <v>1450</v>
      </c>
      <c r="B740" s="1" t="s">
        <v>1451</v>
      </c>
      <c r="C740" s="1" t="s">
        <v>27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0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 t="s">
        <v>16</v>
      </c>
      <c r="R740" s="2" t="s">
        <v>16</v>
      </c>
      <c r="S740" s="1">
        <v>1600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0</v>
      </c>
      <c r="Y740" t="b">
        <f>COUNTIF(CategoryLists!$G:$G,A740)&gt;0</f>
        <v>1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  <c r="AD740" t="b">
        <f>COUNTIF(CategoryLists!$A:$A,A740)&gt;0</f>
        <v>0</v>
      </c>
    </row>
    <row r="741" spans="1:30" x14ac:dyDescent="0.25">
      <c r="A741" s="1" t="s">
        <v>1452</v>
      </c>
      <c r="B741" s="1" t="s">
        <v>1453</v>
      </c>
      <c r="C741" s="1" t="s">
        <v>24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48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>
        <v>45380</v>
      </c>
      <c r="R741" s="2">
        <v>200</v>
      </c>
      <c r="S741" s="1">
        <v>200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0</v>
      </c>
      <c r="Y741" t="b">
        <f>COUNTIF(CategoryLists!$G:$G,A741)&gt;0</f>
        <v>1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  <c r="AD741" t="b">
        <f>COUNTIF(CategoryLists!$A:$A,A741)&gt;0</f>
        <v>0</v>
      </c>
    </row>
    <row r="742" spans="1:30" x14ac:dyDescent="0.25">
      <c r="A742" s="1" t="s">
        <v>1454</v>
      </c>
      <c r="B742" s="1" t="s">
        <v>1455</v>
      </c>
      <c r="C742" s="1" t="s">
        <v>24</v>
      </c>
      <c r="D742" s="2">
        <v>353</v>
      </c>
      <c r="E742" s="2">
        <v>52</v>
      </c>
      <c r="F742" s="2">
        <v>143</v>
      </c>
      <c r="G742" s="2">
        <v>115</v>
      </c>
      <c r="H742" s="2">
        <v>103.33329999999999</v>
      </c>
      <c r="I742" s="3">
        <v>3.4161000000000001</v>
      </c>
      <c r="J742" s="3">
        <v>102.4851</v>
      </c>
      <c r="K742" s="2">
        <v>134</v>
      </c>
      <c r="L742" s="3">
        <v>2.6343000000000001</v>
      </c>
      <c r="M742" s="3">
        <v>79.031000000000006</v>
      </c>
      <c r="N742" s="2">
        <v>75</v>
      </c>
      <c r="O742" s="3">
        <v>4.3926999999999996</v>
      </c>
      <c r="P742" s="3">
        <v>131.7901</v>
      </c>
      <c r="Q742" s="11">
        <v>46116</v>
      </c>
      <c r="R742" s="2">
        <v>1000</v>
      </c>
      <c r="S742" s="1">
        <v>5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0</v>
      </c>
      <c r="Y742" t="b">
        <f>COUNTIF(CategoryLists!$G:$G,A742)&gt;0</f>
        <v>1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0</v>
      </c>
      <c r="AD742" t="b">
        <f>COUNTIF(CategoryLists!$A:$A,A742)&gt;0</f>
        <v>0</v>
      </c>
    </row>
    <row r="743" spans="1:30" x14ac:dyDescent="0.25">
      <c r="A743" s="1" t="s">
        <v>1456</v>
      </c>
      <c r="B743" s="1" t="s">
        <v>1457</v>
      </c>
      <c r="C743" s="1" t="s">
        <v>53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3">
        <v>0</v>
      </c>
      <c r="K743" s="2">
        <v>106</v>
      </c>
      <c r="L743" s="3">
        <v>0</v>
      </c>
      <c r="M743" s="3">
        <v>0</v>
      </c>
      <c r="N743" s="2">
        <v>0</v>
      </c>
      <c r="O743" s="3">
        <v>0</v>
      </c>
      <c r="P743" s="3">
        <v>0</v>
      </c>
      <c r="Q743" s="11" t="s">
        <v>16</v>
      </c>
      <c r="R743" s="2" t="s">
        <v>16</v>
      </c>
      <c r="S743" s="1" t="s">
        <v>16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0</v>
      </c>
      <c r="Y743" t="b">
        <f>COUNTIF(CategoryLists!$G:$G,A743)&gt;0</f>
        <v>1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1</v>
      </c>
      <c r="AD743" t="b">
        <f>COUNTIF(CategoryLists!$A:$A,A743)&gt;0</f>
        <v>0</v>
      </c>
    </row>
    <row r="744" spans="1:30" x14ac:dyDescent="0.25">
      <c r="A744" s="1" t="s">
        <v>1458</v>
      </c>
      <c r="B744" s="1" t="s">
        <v>1459</v>
      </c>
      <c r="C744" s="1" t="s">
        <v>53</v>
      </c>
      <c r="D744" s="2">
        <v>17</v>
      </c>
      <c r="E744" s="2">
        <v>155</v>
      </c>
      <c r="F744" s="2">
        <v>224</v>
      </c>
      <c r="G744" s="2">
        <v>222</v>
      </c>
      <c r="H744" s="2">
        <v>200.33330000000001</v>
      </c>
      <c r="I744" s="3">
        <v>8.48E-2</v>
      </c>
      <c r="J744" s="3">
        <v>2.5457000000000001</v>
      </c>
      <c r="K744" s="2">
        <v>150</v>
      </c>
      <c r="L744" s="3">
        <v>0.1133</v>
      </c>
      <c r="M744" s="3">
        <v>3.4</v>
      </c>
      <c r="N744" s="2">
        <v>189</v>
      </c>
      <c r="O744" s="3">
        <v>8.3900000000000002E-2</v>
      </c>
      <c r="P744" s="3">
        <v>2.5185</v>
      </c>
      <c r="Q744" s="11" t="s">
        <v>16</v>
      </c>
      <c r="R744" s="2" t="s">
        <v>16</v>
      </c>
      <c r="S744" s="1" t="s">
        <v>16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0</v>
      </c>
      <c r="Y744" t="b">
        <f>COUNTIF(CategoryLists!$G:$G,A744)&gt;0</f>
        <v>1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0</v>
      </c>
      <c r="AD744" t="b">
        <f>COUNTIF(CategoryLists!$A:$A,A744)&gt;0</f>
        <v>0</v>
      </c>
    </row>
    <row r="745" spans="1:30" x14ac:dyDescent="0.25">
      <c r="A745" s="1" t="s">
        <v>1460</v>
      </c>
      <c r="B745" s="1" t="s">
        <v>1461</v>
      </c>
      <c r="C745" s="1" t="s">
        <v>53</v>
      </c>
      <c r="D745" s="2">
        <v>0</v>
      </c>
      <c r="E745" s="2">
        <v>0</v>
      </c>
      <c r="F745" s="2">
        <v>1</v>
      </c>
      <c r="G745" s="2">
        <v>0</v>
      </c>
      <c r="H745" s="2">
        <v>1</v>
      </c>
      <c r="I745" s="3">
        <v>0</v>
      </c>
      <c r="J745" s="3">
        <v>0</v>
      </c>
      <c r="K745" s="2">
        <v>2</v>
      </c>
      <c r="L745" s="3">
        <v>0</v>
      </c>
      <c r="M745" s="3">
        <v>0</v>
      </c>
      <c r="N745" s="2">
        <v>0</v>
      </c>
      <c r="O745" s="3">
        <v>0</v>
      </c>
      <c r="P745" s="3">
        <v>0</v>
      </c>
      <c r="Q745" s="11" t="s">
        <v>16</v>
      </c>
      <c r="R745" s="2" t="s">
        <v>16</v>
      </c>
      <c r="S745" s="1" t="s">
        <v>16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0</v>
      </c>
      <c r="Y745" t="b">
        <f>COUNTIF(CategoryLists!$G:$G,A745)&gt;0</f>
        <v>1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1</v>
      </c>
      <c r="AD745" t="b">
        <f>COUNTIF(CategoryLists!$A:$A,A745)&gt;0</f>
        <v>0</v>
      </c>
    </row>
    <row r="746" spans="1:30" x14ac:dyDescent="0.25">
      <c r="A746" s="1" t="s">
        <v>1462</v>
      </c>
      <c r="B746" s="1" t="s">
        <v>1463</v>
      </c>
      <c r="C746" s="1" t="s">
        <v>27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 t="s">
        <v>16</v>
      </c>
      <c r="R746" s="2" t="s">
        <v>16</v>
      </c>
      <c r="S746" s="1" t="s">
        <v>16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0</v>
      </c>
      <c r="Y746" t="b">
        <f>COUNTIF(CategoryLists!$G:$G,A746)&gt;0</f>
        <v>0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  <c r="AD746" t="b">
        <f>COUNTIF(CategoryLists!$A:$A,A746)&gt;0</f>
        <v>0</v>
      </c>
    </row>
    <row r="747" spans="1:30" x14ac:dyDescent="0.25">
      <c r="A747" s="1" t="s">
        <v>1464</v>
      </c>
      <c r="B747" s="1" t="s">
        <v>1465</v>
      </c>
      <c r="C747" s="1" t="s">
        <v>53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3">
        <v>0</v>
      </c>
      <c r="K747" s="2">
        <v>0</v>
      </c>
      <c r="L747" s="3">
        <v>0</v>
      </c>
      <c r="M747" s="3">
        <v>0</v>
      </c>
      <c r="N747" s="2">
        <v>0</v>
      </c>
      <c r="O747" s="3">
        <v>0</v>
      </c>
      <c r="P747" s="3">
        <v>0</v>
      </c>
      <c r="Q747" s="11" t="s">
        <v>16</v>
      </c>
      <c r="R747" s="2" t="s">
        <v>16</v>
      </c>
      <c r="S747" s="1" t="s">
        <v>16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0</v>
      </c>
      <c r="Y747" t="b">
        <f>COUNTIF(CategoryLists!$G:$G,A747)&gt;0</f>
        <v>0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1</v>
      </c>
      <c r="AD747" t="b">
        <f>COUNTIF(CategoryLists!$A:$A,A747)&gt;0</f>
        <v>0</v>
      </c>
    </row>
    <row r="748" spans="1:30" x14ac:dyDescent="0.25">
      <c r="A748" s="1" t="s">
        <v>1466</v>
      </c>
      <c r="B748" s="1" t="s">
        <v>1467</v>
      </c>
      <c r="C748" s="1" t="s">
        <v>53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 t="s">
        <v>16</v>
      </c>
      <c r="R748" s="2" t="s">
        <v>16</v>
      </c>
      <c r="S748" s="1" t="s">
        <v>16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0</v>
      </c>
      <c r="Y748" t="b">
        <f>COUNTIF(CategoryLists!$G:$G,A748)&gt;0</f>
        <v>0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  <c r="AD748" t="b">
        <f>COUNTIF(CategoryLists!$A:$A,A748)&gt;0</f>
        <v>0</v>
      </c>
    </row>
    <row r="749" spans="1:30" x14ac:dyDescent="0.25">
      <c r="A749" s="1" t="s">
        <v>1468</v>
      </c>
      <c r="B749" s="1" t="s">
        <v>1469</v>
      </c>
      <c r="C749" s="1" t="s">
        <v>53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0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 t="s">
        <v>16</v>
      </c>
      <c r="R749" s="2" t="s">
        <v>16</v>
      </c>
      <c r="S749" s="1" t="s">
        <v>16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0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  <c r="AD749" t="b">
        <f>COUNTIF(CategoryLists!$A:$A,A749)&gt;0</f>
        <v>0</v>
      </c>
    </row>
    <row r="750" spans="1:30" x14ac:dyDescent="0.25">
      <c r="A750" s="1" t="s">
        <v>1470</v>
      </c>
      <c r="B750" s="1" t="s">
        <v>1471</v>
      </c>
      <c r="C750" s="1" t="s">
        <v>53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 t="s">
        <v>16</v>
      </c>
      <c r="R750" s="2" t="s">
        <v>16</v>
      </c>
      <c r="S750" s="1" t="s">
        <v>16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0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  <c r="AD750" t="b">
        <f>COUNTIF(CategoryLists!$A:$A,A750)&gt;0</f>
        <v>0</v>
      </c>
    </row>
    <row r="751" spans="1:30" x14ac:dyDescent="0.25">
      <c r="A751" s="1" t="s">
        <v>1472</v>
      </c>
      <c r="B751" s="1" t="s">
        <v>1473</v>
      </c>
      <c r="C751" s="1" t="s">
        <v>53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3">
        <v>0</v>
      </c>
      <c r="K751" s="2">
        <v>0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11" t="s">
        <v>16</v>
      </c>
      <c r="R751" s="2" t="s">
        <v>16</v>
      </c>
      <c r="S751" s="1" t="s">
        <v>16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0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1</v>
      </c>
      <c r="AD751" t="b">
        <f>COUNTIF(CategoryLists!$A:$A,A751)&gt;0</f>
        <v>0</v>
      </c>
    </row>
    <row r="752" spans="1:30" x14ac:dyDescent="0.25">
      <c r="A752" s="1" t="s">
        <v>1474</v>
      </c>
      <c r="B752" s="1" t="s">
        <v>1475</v>
      </c>
      <c r="C752" s="1" t="s">
        <v>53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3">
        <v>0</v>
      </c>
      <c r="K752" s="2">
        <v>0</v>
      </c>
      <c r="L752" s="3">
        <v>0</v>
      </c>
      <c r="M752" s="3">
        <v>0</v>
      </c>
      <c r="N752" s="2">
        <v>0</v>
      </c>
      <c r="O752" s="3">
        <v>0</v>
      </c>
      <c r="P752" s="3">
        <v>0</v>
      </c>
      <c r="Q752" s="11" t="s">
        <v>16</v>
      </c>
      <c r="R752" s="2" t="s">
        <v>16</v>
      </c>
      <c r="S752" s="1" t="s">
        <v>16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0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1</v>
      </c>
      <c r="AD752" t="b">
        <f>COUNTIF(CategoryLists!$A:$A,A752)&gt;0</f>
        <v>0</v>
      </c>
    </row>
    <row r="753" spans="1:30" x14ac:dyDescent="0.25">
      <c r="A753" s="1" t="s">
        <v>1476</v>
      </c>
      <c r="B753" s="1" t="s">
        <v>1477</v>
      </c>
      <c r="C753" s="1" t="s">
        <v>53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3">
        <v>0</v>
      </c>
      <c r="K753" s="2">
        <v>0</v>
      </c>
      <c r="L753" s="3">
        <v>0</v>
      </c>
      <c r="M753" s="3">
        <v>0</v>
      </c>
      <c r="N753" s="2">
        <v>0</v>
      </c>
      <c r="O753" s="3">
        <v>0</v>
      </c>
      <c r="P753" s="3">
        <v>0</v>
      </c>
      <c r="Q753" s="11" t="s">
        <v>16</v>
      </c>
      <c r="R753" s="2" t="s">
        <v>16</v>
      </c>
      <c r="S753" s="1" t="s">
        <v>16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0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1</v>
      </c>
      <c r="AD753" t="b">
        <f>COUNTIF(CategoryLists!$A:$A,A753)&gt;0</f>
        <v>0</v>
      </c>
    </row>
    <row r="754" spans="1:30" x14ac:dyDescent="0.25">
      <c r="A754" s="1" t="s">
        <v>1478</v>
      </c>
      <c r="B754" s="1" t="s">
        <v>1479</v>
      </c>
      <c r="C754" s="1" t="s">
        <v>53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11" t="s">
        <v>16</v>
      </c>
      <c r="R754" s="2" t="s">
        <v>16</v>
      </c>
      <c r="S754" s="1" t="s">
        <v>16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0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1</v>
      </c>
      <c r="AD754" t="b">
        <f>COUNTIF(CategoryLists!$A:$A,A754)&gt;0</f>
        <v>0</v>
      </c>
    </row>
    <row r="755" spans="1:30" x14ac:dyDescent="0.25">
      <c r="A755" s="1" t="s">
        <v>1480</v>
      </c>
      <c r="B755" s="1" t="s">
        <v>1481</v>
      </c>
      <c r="C755" s="1" t="s">
        <v>53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3">
        <v>0</v>
      </c>
      <c r="K755" s="2">
        <v>0</v>
      </c>
      <c r="L755" s="3">
        <v>0</v>
      </c>
      <c r="M755" s="3">
        <v>0</v>
      </c>
      <c r="N755" s="2">
        <v>0</v>
      </c>
      <c r="O755" s="3">
        <v>0</v>
      </c>
      <c r="P755" s="3">
        <v>0</v>
      </c>
      <c r="Q755" s="11" t="s">
        <v>16</v>
      </c>
      <c r="R755" s="2" t="s">
        <v>16</v>
      </c>
      <c r="S755" s="1" t="s">
        <v>16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0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1</v>
      </c>
      <c r="AD755" t="b">
        <f>COUNTIF(CategoryLists!$A:$A,A755)&gt;0</f>
        <v>0</v>
      </c>
    </row>
    <row r="756" spans="1:30" x14ac:dyDescent="0.25">
      <c r="A756" s="1" t="s">
        <v>1482</v>
      </c>
      <c r="B756" s="1" t="s">
        <v>1483</v>
      </c>
      <c r="C756" s="1" t="s">
        <v>53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3">
        <v>0</v>
      </c>
      <c r="K756" s="2">
        <v>0</v>
      </c>
      <c r="L756" s="3">
        <v>0</v>
      </c>
      <c r="M756" s="3">
        <v>0</v>
      </c>
      <c r="N756" s="2">
        <v>0</v>
      </c>
      <c r="O756" s="3">
        <v>0</v>
      </c>
      <c r="P756" s="3">
        <v>0</v>
      </c>
      <c r="Q756" s="11" t="s">
        <v>16</v>
      </c>
      <c r="R756" s="2" t="s">
        <v>16</v>
      </c>
      <c r="S756" s="1" t="s">
        <v>16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0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1</v>
      </c>
      <c r="AD756" t="b">
        <f>COUNTIF(CategoryLists!$A:$A,A756)&gt;0</f>
        <v>0</v>
      </c>
    </row>
    <row r="757" spans="1:30" x14ac:dyDescent="0.25">
      <c r="A757" s="1" t="s">
        <v>1484</v>
      </c>
      <c r="B757" s="1" t="s">
        <v>1485</v>
      </c>
      <c r="C757" s="1" t="s">
        <v>53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3">
        <v>0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 t="s">
        <v>16</v>
      </c>
      <c r="R757" s="2" t="s">
        <v>16</v>
      </c>
      <c r="S757" s="1" t="s">
        <v>16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0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1</v>
      </c>
      <c r="AD757" t="b">
        <f>COUNTIF(CategoryLists!$A:$A,A757)&gt;0</f>
        <v>0</v>
      </c>
    </row>
    <row r="758" spans="1:30" x14ac:dyDescent="0.25">
      <c r="A758" s="1" t="s">
        <v>1486</v>
      </c>
      <c r="B758" s="1" t="s">
        <v>1487</v>
      </c>
      <c r="C758" s="1" t="s">
        <v>53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3">
        <v>0</v>
      </c>
      <c r="K758" s="2">
        <v>0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11" t="s">
        <v>16</v>
      </c>
      <c r="R758" s="2" t="s">
        <v>16</v>
      </c>
      <c r="S758" s="1" t="s">
        <v>16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0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1</v>
      </c>
      <c r="AD758" t="b">
        <f>COUNTIF(CategoryLists!$A:$A,A758)&gt;0</f>
        <v>0</v>
      </c>
    </row>
    <row r="759" spans="1:30" x14ac:dyDescent="0.25">
      <c r="A759" s="1" t="s">
        <v>1488</v>
      </c>
      <c r="B759" s="1" t="s">
        <v>1489</v>
      </c>
      <c r="C759" s="1" t="s">
        <v>53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3">
        <v>0</v>
      </c>
      <c r="K759" s="2">
        <v>0</v>
      </c>
      <c r="L759" s="3">
        <v>0</v>
      </c>
      <c r="M759" s="3">
        <v>0</v>
      </c>
      <c r="N759" s="2">
        <v>0</v>
      </c>
      <c r="O759" s="3">
        <v>0</v>
      </c>
      <c r="P759" s="3">
        <v>0</v>
      </c>
      <c r="Q759" s="11">
        <v>44862</v>
      </c>
      <c r="R759" s="2">
        <v>1</v>
      </c>
      <c r="S759" s="1">
        <v>1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1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1</v>
      </c>
      <c r="AD759" t="b">
        <f>COUNTIF(CategoryLists!$A:$A,A759)&gt;0</f>
        <v>0</v>
      </c>
    </row>
    <row r="760" spans="1:30" x14ac:dyDescent="0.25">
      <c r="A760" s="1" t="s">
        <v>1490</v>
      </c>
      <c r="B760" s="1" t="s">
        <v>1491</v>
      </c>
      <c r="C760" s="1" t="s">
        <v>27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3">
        <v>0</v>
      </c>
      <c r="K760" s="2">
        <v>0</v>
      </c>
      <c r="L760" s="3">
        <v>0</v>
      </c>
      <c r="M760" s="3">
        <v>0</v>
      </c>
      <c r="N760" s="2">
        <v>0</v>
      </c>
      <c r="O760" s="3">
        <v>0</v>
      </c>
      <c r="P760" s="3">
        <v>0</v>
      </c>
      <c r="Q760" s="11">
        <v>44867</v>
      </c>
      <c r="R760" s="2">
        <v>0.11</v>
      </c>
      <c r="S760" s="1" t="s">
        <v>16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1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1</v>
      </c>
      <c r="AD760" t="b">
        <f>COUNTIF(CategoryLists!$A:$A,A760)&gt;0</f>
        <v>0</v>
      </c>
    </row>
    <row r="761" spans="1:30" x14ac:dyDescent="0.25">
      <c r="A761" s="1" t="s">
        <v>1492</v>
      </c>
      <c r="B761" s="1" t="s">
        <v>1493</v>
      </c>
      <c r="C761" s="1" t="s">
        <v>27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3">
        <v>0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>
        <v>44867</v>
      </c>
      <c r="R761" s="2">
        <v>0.18</v>
      </c>
      <c r="S761" s="1" t="s">
        <v>16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1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1</v>
      </c>
      <c r="AD761" t="b">
        <f>COUNTIF(CategoryLists!$A:$A,A761)&gt;0</f>
        <v>0</v>
      </c>
    </row>
    <row r="762" spans="1:30" x14ac:dyDescent="0.25">
      <c r="A762" s="1" t="s">
        <v>1494</v>
      </c>
      <c r="B762" s="1" t="s">
        <v>1495</v>
      </c>
      <c r="C762" s="1" t="s">
        <v>27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3">
        <v>0</v>
      </c>
      <c r="K762" s="2">
        <v>0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>
        <v>44867</v>
      </c>
      <c r="R762" s="2">
        <v>0.06</v>
      </c>
      <c r="S762" s="1" t="s">
        <v>16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1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1</v>
      </c>
      <c r="AD762" t="b">
        <f>COUNTIF(CategoryLists!$A:$A,A762)&gt;0</f>
        <v>0</v>
      </c>
    </row>
    <row r="763" spans="1:30" x14ac:dyDescent="0.25">
      <c r="A763" s="1" t="s">
        <v>1496</v>
      </c>
      <c r="B763" s="1" t="s">
        <v>1497</v>
      </c>
      <c r="C763" s="1" t="s">
        <v>27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3">
        <v>0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44875</v>
      </c>
      <c r="R763" s="2">
        <v>4072.56</v>
      </c>
      <c r="S763" s="1" t="s">
        <v>16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1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1</v>
      </c>
      <c r="AD763" t="b">
        <f>COUNTIF(CategoryLists!$A:$A,A763)&gt;0</f>
        <v>0</v>
      </c>
    </row>
    <row r="764" spans="1:30" x14ac:dyDescent="0.25">
      <c r="A764" s="1" t="s">
        <v>1498</v>
      </c>
      <c r="B764" s="1" t="s">
        <v>1499</v>
      </c>
      <c r="C764" s="1" t="s">
        <v>27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3">
        <v>0</v>
      </c>
      <c r="K764" s="2">
        <v>0</v>
      </c>
      <c r="L764" s="3">
        <v>0</v>
      </c>
      <c r="M764" s="3">
        <v>0</v>
      </c>
      <c r="N764" s="2">
        <v>0</v>
      </c>
      <c r="O764" s="3">
        <v>0</v>
      </c>
      <c r="P764" s="3">
        <v>0</v>
      </c>
      <c r="Q764" s="11">
        <v>44951</v>
      </c>
      <c r="R764" s="2">
        <v>16.38</v>
      </c>
      <c r="S764" s="1">
        <v>3.62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1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1</v>
      </c>
      <c r="AD764" t="b">
        <f>COUNTIF(CategoryLists!$A:$A,A764)&gt;0</f>
        <v>0</v>
      </c>
    </row>
    <row r="765" spans="1:30" x14ac:dyDescent="0.25">
      <c r="A765" s="1" t="s">
        <v>1500</v>
      </c>
      <c r="B765" s="1" t="s">
        <v>1501</v>
      </c>
      <c r="C765" s="1" t="s">
        <v>53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3">
        <v>0</v>
      </c>
      <c r="K765" s="2">
        <v>0</v>
      </c>
      <c r="L765" s="3">
        <v>0</v>
      </c>
      <c r="M765" s="3">
        <v>0</v>
      </c>
      <c r="N765" s="2">
        <v>0</v>
      </c>
      <c r="O765" s="3">
        <v>0</v>
      </c>
      <c r="P765" s="3">
        <v>0</v>
      </c>
      <c r="Q765" s="11" t="s">
        <v>16</v>
      </c>
      <c r="R765" s="2" t="s">
        <v>16</v>
      </c>
      <c r="S765" s="1" t="s">
        <v>16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1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1</v>
      </c>
      <c r="AD765" t="b">
        <f>COUNTIF(CategoryLists!$A:$A,A765)&gt;0</f>
        <v>0</v>
      </c>
    </row>
    <row r="766" spans="1:30" x14ac:dyDescent="0.25">
      <c r="A766" s="1" t="s">
        <v>1502</v>
      </c>
      <c r="B766" s="1" t="s">
        <v>1503</v>
      </c>
      <c r="C766" s="1" t="s">
        <v>53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3">
        <v>0</v>
      </c>
      <c r="K766" s="2">
        <v>0</v>
      </c>
      <c r="L766" s="3">
        <v>0</v>
      </c>
      <c r="M766" s="3">
        <v>0</v>
      </c>
      <c r="N766" s="2">
        <v>0</v>
      </c>
      <c r="O766" s="3">
        <v>0</v>
      </c>
      <c r="P766" s="3">
        <v>0</v>
      </c>
      <c r="Q766" s="11" t="s">
        <v>16</v>
      </c>
      <c r="R766" s="2" t="s">
        <v>16</v>
      </c>
      <c r="S766" s="1" t="s">
        <v>16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1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1</v>
      </c>
      <c r="AD766" t="b">
        <f>COUNTIF(CategoryLists!$A:$A,A766)&gt;0</f>
        <v>0</v>
      </c>
    </row>
    <row r="767" spans="1:30" x14ac:dyDescent="0.25">
      <c r="A767" s="1" t="s">
        <v>1504</v>
      </c>
      <c r="B767" s="1" t="s">
        <v>1505</v>
      </c>
      <c r="C767" s="1" t="s">
        <v>27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3">
        <v>0</v>
      </c>
      <c r="K767" s="2">
        <v>0</v>
      </c>
      <c r="L767" s="3">
        <v>0</v>
      </c>
      <c r="M767" s="3">
        <v>0</v>
      </c>
      <c r="N767" s="2">
        <v>0</v>
      </c>
      <c r="O767" s="3">
        <v>0</v>
      </c>
      <c r="P767" s="3">
        <v>0</v>
      </c>
      <c r="Q767" s="11">
        <v>45294</v>
      </c>
      <c r="R767" s="2">
        <v>8.43</v>
      </c>
      <c r="S767" s="1">
        <v>287.27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1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1</v>
      </c>
      <c r="AD767" t="b">
        <f>COUNTIF(CategoryLists!$A:$A,A767)&gt;0</f>
        <v>0</v>
      </c>
    </row>
    <row r="768" spans="1:30" x14ac:dyDescent="0.25">
      <c r="A768" s="1" t="s">
        <v>1506</v>
      </c>
      <c r="B768" s="1" t="s">
        <v>1507</v>
      </c>
      <c r="C768" s="1" t="s">
        <v>27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3">
        <v>0</v>
      </c>
      <c r="K768" s="2">
        <v>0</v>
      </c>
      <c r="L768" s="3">
        <v>0</v>
      </c>
      <c r="M768" s="3">
        <v>0</v>
      </c>
      <c r="N768" s="2">
        <v>0</v>
      </c>
      <c r="O768" s="3">
        <v>0</v>
      </c>
      <c r="P768" s="3">
        <v>0</v>
      </c>
      <c r="Q768" s="11">
        <v>45305</v>
      </c>
      <c r="R768" s="2">
        <v>100.92</v>
      </c>
      <c r="S768" s="1">
        <v>146.04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1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1</v>
      </c>
      <c r="AD768" t="b">
        <f>COUNTIF(CategoryLists!$A:$A,A768)&gt;0</f>
        <v>0</v>
      </c>
    </row>
    <row r="769" spans="1:30" x14ac:dyDescent="0.25">
      <c r="A769" s="1" t="s">
        <v>1508</v>
      </c>
      <c r="B769" s="1" t="s">
        <v>1509</v>
      </c>
      <c r="C769" s="1" t="s">
        <v>27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3">
        <v>0</v>
      </c>
      <c r="K769" s="2">
        <v>0</v>
      </c>
      <c r="L769" s="3">
        <v>0</v>
      </c>
      <c r="M769" s="3">
        <v>0</v>
      </c>
      <c r="N769" s="2">
        <v>0</v>
      </c>
      <c r="O769" s="3">
        <v>0</v>
      </c>
      <c r="P769" s="3">
        <v>0</v>
      </c>
      <c r="Q769" s="11">
        <v>45303</v>
      </c>
      <c r="R769" s="2">
        <v>36.06</v>
      </c>
      <c r="S769" s="1">
        <v>61.47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1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1</v>
      </c>
      <c r="AD769" t="b">
        <f>COUNTIF(CategoryLists!$A:$A,A769)&gt;0</f>
        <v>0</v>
      </c>
    </row>
    <row r="770" spans="1:30" x14ac:dyDescent="0.25">
      <c r="A770" s="1" t="s">
        <v>1510</v>
      </c>
      <c r="B770" s="1" t="s">
        <v>1511</v>
      </c>
      <c r="C770" s="1" t="s">
        <v>27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3">
        <v>0</v>
      </c>
      <c r="K770" s="2">
        <v>0</v>
      </c>
      <c r="L770" s="3">
        <v>0</v>
      </c>
      <c r="M770" s="3">
        <v>0</v>
      </c>
      <c r="N770" s="2">
        <v>0</v>
      </c>
      <c r="O770" s="3">
        <v>0</v>
      </c>
      <c r="P770" s="3">
        <v>0</v>
      </c>
      <c r="Q770" s="11">
        <v>45306</v>
      </c>
      <c r="R770" s="2">
        <v>2</v>
      </c>
      <c r="S770" s="1">
        <v>166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1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1</v>
      </c>
      <c r="AD770" t="b">
        <f>COUNTIF(CategoryLists!$A:$A,A770)&gt;0</f>
        <v>0</v>
      </c>
    </row>
    <row r="771" spans="1:30" x14ac:dyDescent="0.25">
      <c r="A771" s="1" t="s">
        <v>1512</v>
      </c>
      <c r="B771" s="1" t="s">
        <v>1513</v>
      </c>
      <c r="C771" s="1" t="s">
        <v>27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3">
        <v>0</v>
      </c>
      <c r="K771" s="2">
        <v>0</v>
      </c>
      <c r="L771" s="3">
        <v>0</v>
      </c>
      <c r="M771" s="3">
        <v>0</v>
      </c>
      <c r="N771" s="2">
        <v>0</v>
      </c>
      <c r="O771" s="3">
        <v>0</v>
      </c>
      <c r="P771" s="3">
        <v>0</v>
      </c>
      <c r="Q771" s="11">
        <v>45246</v>
      </c>
      <c r="R771" s="2">
        <v>8.98</v>
      </c>
      <c r="S771" s="1">
        <v>97.42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1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1</v>
      </c>
      <c r="AD771" t="b">
        <f>COUNTIF(CategoryLists!$A:$A,A771)&gt;0</f>
        <v>0</v>
      </c>
    </row>
    <row r="772" spans="1:30" x14ac:dyDescent="0.25">
      <c r="A772" s="1" t="s">
        <v>1514</v>
      </c>
      <c r="B772" s="1" t="s">
        <v>1515</v>
      </c>
      <c r="C772" s="1" t="s">
        <v>53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3">
        <v>0</v>
      </c>
      <c r="K772" s="2">
        <v>0</v>
      </c>
      <c r="L772" s="3">
        <v>0</v>
      </c>
      <c r="M772" s="3">
        <v>0</v>
      </c>
      <c r="N772" s="2">
        <v>0</v>
      </c>
      <c r="O772" s="3">
        <v>0</v>
      </c>
      <c r="P772" s="3">
        <v>0</v>
      </c>
      <c r="Q772" s="11">
        <v>45212</v>
      </c>
      <c r="R772" s="2">
        <v>5</v>
      </c>
      <c r="S772" s="1" t="s">
        <v>16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1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1</v>
      </c>
      <c r="AD772" t="b">
        <f>COUNTIF(CategoryLists!$A:$A,A772)&gt;0</f>
        <v>0</v>
      </c>
    </row>
    <row r="773" spans="1:30" x14ac:dyDescent="0.25">
      <c r="A773" s="1" t="s">
        <v>1516</v>
      </c>
      <c r="B773" s="1" t="s">
        <v>1517</v>
      </c>
      <c r="C773" s="1" t="s">
        <v>27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3">
        <v>0</v>
      </c>
      <c r="K773" s="2">
        <v>2942.5246000000002</v>
      </c>
      <c r="L773" s="3">
        <v>0</v>
      </c>
      <c r="M773" s="3">
        <v>0</v>
      </c>
      <c r="N773" s="2">
        <v>0</v>
      </c>
      <c r="O773" s="3">
        <v>0</v>
      </c>
      <c r="P773" s="3">
        <v>0</v>
      </c>
      <c r="Q773" s="11">
        <v>46158</v>
      </c>
      <c r="R773" s="2">
        <v>1000.5</v>
      </c>
      <c r="S773" s="1">
        <v>2984.03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1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1</v>
      </c>
      <c r="AD773" t="b">
        <f>COUNTIF(CategoryLists!$A:$A,A773)&gt;0</f>
        <v>0</v>
      </c>
    </row>
    <row r="774" spans="1:30" x14ac:dyDescent="0.25">
      <c r="A774" s="1" t="s">
        <v>1518</v>
      </c>
      <c r="B774" s="1" t="s">
        <v>1519</v>
      </c>
      <c r="C774" s="1" t="s">
        <v>27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3">
        <v>0</v>
      </c>
      <c r="K774" s="2">
        <v>0</v>
      </c>
      <c r="L774" s="3">
        <v>0</v>
      </c>
      <c r="M774" s="3">
        <v>0</v>
      </c>
      <c r="N774" s="2">
        <v>0</v>
      </c>
      <c r="O774" s="3">
        <v>0</v>
      </c>
      <c r="P774" s="3">
        <v>0</v>
      </c>
      <c r="Q774" s="11">
        <v>45575</v>
      </c>
      <c r="R774" s="2">
        <v>11.3</v>
      </c>
      <c r="S774" s="1">
        <v>202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1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1</v>
      </c>
      <c r="AD774" t="b">
        <f>COUNTIF(CategoryLists!$A:$A,A774)&gt;0</f>
        <v>0</v>
      </c>
    </row>
    <row r="775" spans="1:30" x14ac:dyDescent="0.25">
      <c r="A775" s="1" t="s">
        <v>1520</v>
      </c>
      <c r="B775" s="1" t="s">
        <v>1521</v>
      </c>
      <c r="C775" s="1" t="s">
        <v>27</v>
      </c>
      <c r="D775" s="2">
        <v>826</v>
      </c>
      <c r="E775" s="2">
        <v>694</v>
      </c>
      <c r="F775" s="2">
        <v>615</v>
      </c>
      <c r="G775" s="2">
        <v>783</v>
      </c>
      <c r="H775" s="2">
        <v>697.33330000000001</v>
      </c>
      <c r="I775" s="3">
        <v>1.1845000000000001</v>
      </c>
      <c r="J775" s="3">
        <v>35.535400000000003</v>
      </c>
      <c r="K775" s="2">
        <v>743</v>
      </c>
      <c r="L775" s="3">
        <v>1.1116999999999999</v>
      </c>
      <c r="M775" s="3">
        <v>33.351300000000002</v>
      </c>
      <c r="N775" s="2">
        <v>618</v>
      </c>
      <c r="O775" s="3">
        <v>1.2474000000000001</v>
      </c>
      <c r="P775" s="3">
        <v>37.423900000000003</v>
      </c>
      <c r="Q775" s="11">
        <v>46287</v>
      </c>
      <c r="R775" s="2">
        <v>300</v>
      </c>
      <c r="S775" s="1">
        <v>938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1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0</v>
      </c>
      <c r="AD775" t="b">
        <f>COUNTIF(CategoryLists!$A:$A,A775)&gt;0</f>
        <v>0</v>
      </c>
    </row>
    <row r="776" spans="1:30" x14ac:dyDescent="0.25">
      <c r="A776" s="1" t="s">
        <v>1522</v>
      </c>
      <c r="B776" s="1" t="s">
        <v>1523</v>
      </c>
      <c r="C776" s="1" t="s">
        <v>53</v>
      </c>
      <c r="D776" s="2">
        <v>231</v>
      </c>
      <c r="E776" s="2">
        <v>166</v>
      </c>
      <c r="F776" s="2">
        <v>269</v>
      </c>
      <c r="G776" s="2">
        <v>169</v>
      </c>
      <c r="H776" s="2">
        <v>201.33330000000001</v>
      </c>
      <c r="I776" s="3">
        <v>1.1473</v>
      </c>
      <c r="J776" s="3">
        <v>34.420499999999997</v>
      </c>
      <c r="K776" s="2">
        <v>170</v>
      </c>
      <c r="L776" s="3">
        <v>1.3588</v>
      </c>
      <c r="M776" s="3">
        <v>40.765099999999997</v>
      </c>
      <c r="N776" s="2">
        <v>150</v>
      </c>
      <c r="O776" s="3">
        <v>1.4372</v>
      </c>
      <c r="P776" s="3">
        <v>43.1203</v>
      </c>
      <c r="Q776" s="11">
        <v>46283</v>
      </c>
      <c r="R776" s="2">
        <v>41</v>
      </c>
      <c r="S776" s="1">
        <v>661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1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0</v>
      </c>
      <c r="AD776" t="b">
        <f>COUNTIF(CategoryLists!$A:$A,A776)&gt;0</f>
        <v>0</v>
      </c>
    </row>
    <row r="777" spans="1:30" x14ac:dyDescent="0.25">
      <c r="A777" s="1" t="s">
        <v>1524</v>
      </c>
      <c r="B777" s="1" t="s">
        <v>1525</v>
      </c>
      <c r="C777" s="1" t="s">
        <v>27</v>
      </c>
      <c r="D777" s="2">
        <v>86.1</v>
      </c>
      <c r="E777" s="2">
        <v>10.199999999999999</v>
      </c>
      <c r="F777" s="2">
        <v>13.24</v>
      </c>
      <c r="G777" s="2">
        <v>39.079799999999999</v>
      </c>
      <c r="H777" s="2">
        <v>20.8399</v>
      </c>
      <c r="I777" s="3">
        <v>4.1314000000000002</v>
      </c>
      <c r="J777" s="3">
        <v>123.9562</v>
      </c>
      <c r="K777" s="2">
        <v>22.34</v>
      </c>
      <c r="L777" s="3">
        <v>3.8540000000000001</v>
      </c>
      <c r="M777" s="3">
        <v>115.63249999999999</v>
      </c>
      <c r="N777" s="2">
        <v>12.1</v>
      </c>
      <c r="O777" s="3">
        <v>6.6410999999999998</v>
      </c>
      <c r="P777" s="3">
        <v>199.2594</v>
      </c>
      <c r="Q777" s="11">
        <v>46261</v>
      </c>
      <c r="R777" s="2">
        <v>25.1</v>
      </c>
      <c r="S777" s="1">
        <v>4075.11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1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0</v>
      </c>
      <c r="AD777" t="b">
        <f>COUNTIF(CategoryLists!$A:$A,A777)&gt;0</f>
        <v>0</v>
      </c>
    </row>
    <row r="778" spans="1:30" x14ac:dyDescent="0.25">
      <c r="A778" s="1" t="s">
        <v>1526</v>
      </c>
      <c r="B778" s="1" t="s">
        <v>1527</v>
      </c>
      <c r="C778" s="1" t="s">
        <v>53</v>
      </c>
      <c r="D778" s="2">
        <v>10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3">
        <v>0</v>
      </c>
      <c r="K778" s="2">
        <v>1</v>
      </c>
      <c r="L778" s="3">
        <v>10</v>
      </c>
      <c r="M778" s="3">
        <v>300.30029999999999</v>
      </c>
      <c r="N778" s="2">
        <v>1</v>
      </c>
      <c r="O778" s="3">
        <v>9.3335000000000008</v>
      </c>
      <c r="P778" s="3">
        <v>280.11200000000002</v>
      </c>
      <c r="Q778" s="11" t="s">
        <v>16</v>
      </c>
      <c r="R778" s="2" t="s">
        <v>16</v>
      </c>
      <c r="S778" s="1" t="s">
        <v>16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1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  <c r="AD778" t="b">
        <f>COUNTIF(CategoryLists!$A:$A,A778)&gt;0</f>
        <v>0</v>
      </c>
    </row>
    <row r="779" spans="1:30" x14ac:dyDescent="0.25">
      <c r="A779" s="1" t="s">
        <v>1528</v>
      </c>
      <c r="B779" s="1" t="s">
        <v>1529</v>
      </c>
      <c r="C779" s="1" t="s">
        <v>53</v>
      </c>
      <c r="D779" s="2">
        <v>21</v>
      </c>
      <c r="E779" s="2">
        <v>6</v>
      </c>
      <c r="F779" s="2">
        <v>0</v>
      </c>
      <c r="G779" s="2">
        <v>1</v>
      </c>
      <c r="H779" s="2">
        <v>3.5</v>
      </c>
      <c r="I779" s="3">
        <v>6</v>
      </c>
      <c r="J779" s="3">
        <v>180.10290000000001</v>
      </c>
      <c r="K779" s="2">
        <v>1</v>
      </c>
      <c r="L779" s="3">
        <v>21</v>
      </c>
      <c r="M779" s="3">
        <v>630.63059999999996</v>
      </c>
      <c r="N779" s="2">
        <v>4</v>
      </c>
      <c r="O779" s="3">
        <v>4.8998999999999997</v>
      </c>
      <c r="P779" s="3">
        <v>147.05879999999999</v>
      </c>
      <c r="Q779" s="11">
        <v>45975</v>
      </c>
      <c r="R779" s="2">
        <v>20</v>
      </c>
      <c r="S779" s="1" t="s">
        <v>16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1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0</v>
      </c>
      <c r="AD779" t="b">
        <f>COUNTIF(CategoryLists!$A:$A,A779)&gt;0</f>
        <v>0</v>
      </c>
    </row>
    <row r="780" spans="1:30" x14ac:dyDescent="0.25">
      <c r="A780" s="1" t="s">
        <v>1530</v>
      </c>
      <c r="B780" s="1" t="s">
        <v>1531</v>
      </c>
      <c r="C780" s="1" t="s">
        <v>27</v>
      </c>
      <c r="D780" s="2">
        <v>137.20009999999999</v>
      </c>
      <c r="E780" s="2">
        <v>50.75</v>
      </c>
      <c r="F780" s="2">
        <v>64.290000000000006</v>
      </c>
      <c r="G780" s="2">
        <v>93.909800000000004</v>
      </c>
      <c r="H780" s="2">
        <v>69.649900000000002</v>
      </c>
      <c r="I780" s="3">
        <v>1.9698</v>
      </c>
      <c r="J780" s="3">
        <v>59.097200000000001</v>
      </c>
      <c r="K780" s="2">
        <v>26.3599</v>
      </c>
      <c r="L780" s="3">
        <v>5.2047999999999996</v>
      </c>
      <c r="M780" s="3">
        <v>156.1576</v>
      </c>
      <c r="N780" s="2">
        <v>51.079900000000002</v>
      </c>
      <c r="O780" s="3">
        <v>2.5068000000000001</v>
      </c>
      <c r="P780" s="3">
        <v>75.211100000000002</v>
      </c>
      <c r="Q780" s="11">
        <v>45957</v>
      </c>
      <c r="R780" s="2">
        <v>500.61</v>
      </c>
      <c r="S780" s="1">
        <v>14.2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1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0</v>
      </c>
      <c r="AD780" t="b">
        <f>COUNTIF(CategoryLists!$A:$A,A780)&gt;0</f>
        <v>0</v>
      </c>
    </row>
    <row r="781" spans="1:30" x14ac:dyDescent="0.25">
      <c r="A781" s="1" t="s">
        <v>1532</v>
      </c>
      <c r="B781" s="1" t="s">
        <v>1533</v>
      </c>
      <c r="C781" s="1" t="s">
        <v>53</v>
      </c>
      <c r="D781" s="2">
        <v>21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3">
        <v>0</v>
      </c>
      <c r="K781" s="2">
        <v>0</v>
      </c>
      <c r="L781" s="3">
        <v>0</v>
      </c>
      <c r="M781" s="3">
        <v>0</v>
      </c>
      <c r="N781" s="2">
        <v>0</v>
      </c>
      <c r="O781" s="3">
        <v>0</v>
      </c>
      <c r="P781" s="3">
        <v>0</v>
      </c>
      <c r="Q781" s="11" t="s">
        <v>16</v>
      </c>
      <c r="R781" s="2" t="s">
        <v>16</v>
      </c>
      <c r="S781" s="1" t="s">
        <v>16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1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0</v>
      </c>
      <c r="AD781" t="b">
        <f>COUNTIF(CategoryLists!$A:$A,A781)&gt;0</f>
        <v>0</v>
      </c>
    </row>
    <row r="782" spans="1:30" x14ac:dyDescent="0.25">
      <c r="A782" s="1" t="s">
        <v>1534</v>
      </c>
      <c r="B782" s="1" t="s">
        <v>1535</v>
      </c>
      <c r="C782" s="1" t="s">
        <v>27</v>
      </c>
      <c r="D782" s="2">
        <v>-1E-4</v>
      </c>
      <c r="E782" s="2">
        <v>683.43970000000002</v>
      </c>
      <c r="F782" s="2">
        <v>499.86950000000002</v>
      </c>
      <c r="G782" s="2">
        <v>347.58949999999999</v>
      </c>
      <c r="H782" s="2">
        <v>510.29950000000002</v>
      </c>
      <c r="I782" s="3">
        <v>0</v>
      </c>
      <c r="J782" s="3">
        <v>0</v>
      </c>
      <c r="K782" s="2">
        <v>0</v>
      </c>
      <c r="L782" s="3">
        <v>0</v>
      </c>
      <c r="M782" s="3">
        <v>0</v>
      </c>
      <c r="N782" s="2">
        <v>477.87</v>
      </c>
      <c r="O782" s="3">
        <v>0</v>
      </c>
      <c r="P782" s="3">
        <v>0</v>
      </c>
      <c r="Q782" s="11" t="s">
        <v>16</v>
      </c>
      <c r="R782" s="2" t="s">
        <v>16</v>
      </c>
      <c r="S782" s="1" t="s">
        <v>16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1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0</v>
      </c>
      <c r="AD782" t="b">
        <f>COUNTIF(CategoryLists!$A:$A,A782)&gt;0</f>
        <v>0</v>
      </c>
    </row>
    <row r="783" spans="1:30" x14ac:dyDescent="0.25">
      <c r="A783" s="1" t="s">
        <v>1536</v>
      </c>
      <c r="B783" s="1" t="s">
        <v>1537</v>
      </c>
      <c r="C783" s="1" t="s">
        <v>27</v>
      </c>
      <c r="D783" s="2">
        <v>1256.1676</v>
      </c>
      <c r="E783" s="2">
        <v>1041.0695000000001</v>
      </c>
      <c r="F783" s="2">
        <v>1411.7393</v>
      </c>
      <c r="G783" s="2">
        <v>3577.3793999999998</v>
      </c>
      <c r="H783" s="2">
        <v>2010.0626999999999</v>
      </c>
      <c r="I783" s="3">
        <v>0.62490000000000001</v>
      </c>
      <c r="J783" s="3">
        <v>18.748200000000001</v>
      </c>
      <c r="K783" s="2">
        <v>0</v>
      </c>
      <c r="L783" s="3">
        <v>0</v>
      </c>
      <c r="M783" s="3">
        <v>0</v>
      </c>
      <c r="N783" s="2">
        <v>1807.9993999999999</v>
      </c>
      <c r="O783" s="3">
        <v>0.64839999999999998</v>
      </c>
      <c r="P783" s="3">
        <v>19.453900000000001</v>
      </c>
      <c r="Q783" s="11">
        <v>46276</v>
      </c>
      <c r="R783" s="2">
        <v>2503.6</v>
      </c>
      <c r="S783" s="1">
        <v>2522.86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1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0</v>
      </c>
      <c r="AD783" t="b">
        <f>COUNTIF(CategoryLists!$A:$A,A783)&gt;0</f>
        <v>0</v>
      </c>
    </row>
    <row r="784" spans="1:30" x14ac:dyDescent="0.25">
      <c r="A784" s="1" t="s">
        <v>1538</v>
      </c>
      <c r="B784" s="1" t="s">
        <v>1539</v>
      </c>
      <c r="C784" s="1" t="s">
        <v>27</v>
      </c>
      <c r="D784" s="2">
        <v>1021.05</v>
      </c>
      <c r="E784" s="2">
        <v>3582.1493</v>
      </c>
      <c r="F784" s="2">
        <v>2736.5841999999998</v>
      </c>
      <c r="G784" s="2">
        <v>2030.7292</v>
      </c>
      <c r="H784" s="2">
        <v>2783.1541999999999</v>
      </c>
      <c r="I784" s="3">
        <v>0.36680000000000001</v>
      </c>
      <c r="J784" s="3">
        <v>11.006</v>
      </c>
      <c r="K784" s="2">
        <v>0</v>
      </c>
      <c r="L784" s="3">
        <v>0</v>
      </c>
      <c r="M784" s="3">
        <v>0</v>
      </c>
      <c r="N784" s="2">
        <v>0</v>
      </c>
      <c r="O784" s="3">
        <v>0</v>
      </c>
      <c r="P784" s="3">
        <v>0</v>
      </c>
      <c r="Q784" s="11">
        <v>46268</v>
      </c>
      <c r="R784" s="2">
        <v>999.7</v>
      </c>
      <c r="S784" s="1">
        <v>4500.3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1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0</v>
      </c>
      <c r="AD784" t="b">
        <f>COUNTIF(CategoryLists!$A:$A,A784)&gt;0</f>
        <v>0</v>
      </c>
    </row>
    <row r="785" spans="1:30" x14ac:dyDescent="0.25">
      <c r="A785" s="1" t="s">
        <v>1905</v>
      </c>
      <c r="B785" s="1" t="s">
        <v>1906</v>
      </c>
      <c r="C785" s="1" t="s">
        <v>27</v>
      </c>
      <c r="D785" s="2">
        <v>55.3108</v>
      </c>
      <c r="E785" s="2">
        <v>0</v>
      </c>
      <c r="F785" s="2">
        <v>0</v>
      </c>
      <c r="G785" s="2">
        <v>346.0299</v>
      </c>
      <c r="H785" s="2">
        <v>346.0299</v>
      </c>
      <c r="I785" s="3">
        <v>0.1598</v>
      </c>
      <c r="J785" s="3">
        <v>4.7953000000000001</v>
      </c>
      <c r="K785" s="2">
        <v>0</v>
      </c>
      <c r="L785" s="3">
        <v>0</v>
      </c>
      <c r="M785" s="3">
        <v>0</v>
      </c>
      <c r="N785" s="2">
        <v>619.13909999999998</v>
      </c>
      <c r="O785" s="3">
        <v>8.3299999999999999E-2</v>
      </c>
      <c r="P785" s="3">
        <v>2.5013000000000001</v>
      </c>
      <c r="Q785" s="11">
        <v>46266</v>
      </c>
      <c r="R785" s="2">
        <v>395.8</v>
      </c>
      <c r="S785" s="1">
        <v>12.8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0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0</v>
      </c>
      <c r="AD785" t="b">
        <f>COUNTIF(CategoryLists!$A:$A,A785)&gt;0</f>
        <v>0</v>
      </c>
    </row>
    <row r="786" spans="1:30" x14ac:dyDescent="0.25">
      <c r="A786" s="1" t="s">
        <v>1540</v>
      </c>
      <c r="B786" s="1" t="s">
        <v>1541</v>
      </c>
      <c r="C786" s="1" t="s">
        <v>1315</v>
      </c>
      <c r="D786" s="2">
        <v>625</v>
      </c>
      <c r="E786" s="2">
        <v>2</v>
      </c>
      <c r="F786" s="2">
        <v>0</v>
      </c>
      <c r="G786" s="2">
        <v>1</v>
      </c>
      <c r="H786" s="2">
        <v>1.5</v>
      </c>
      <c r="I786" s="3">
        <v>416.66660000000002</v>
      </c>
      <c r="J786" s="3">
        <v>12500</v>
      </c>
      <c r="K786" s="2">
        <v>0</v>
      </c>
      <c r="L786" s="3">
        <v>0</v>
      </c>
      <c r="M786" s="3">
        <v>0</v>
      </c>
      <c r="N786" s="2">
        <v>0</v>
      </c>
      <c r="O786" s="3">
        <v>0</v>
      </c>
      <c r="P786" s="3">
        <v>0</v>
      </c>
      <c r="Q786" s="11">
        <v>46041</v>
      </c>
      <c r="R786" s="2">
        <v>800</v>
      </c>
      <c r="S786" s="1" t="s">
        <v>16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0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0</v>
      </c>
      <c r="AD786" t="b">
        <f>COUNTIF(CategoryLists!$A:$A,A786)&gt;0</f>
        <v>0</v>
      </c>
    </row>
    <row r="787" spans="1:30" x14ac:dyDescent="0.25">
      <c r="A787" s="1" t="s">
        <v>1542</v>
      </c>
      <c r="B787" s="1" t="s">
        <v>1543</v>
      </c>
      <c r="C787" s="1" t="s">
        <v>1315</v>
      </c>
      <c r="D787" s="2">
        <v>592</v>
      </c>
      <c r="E787" s="2">
        <v>2</v>
      </c>
      <c r="F787" s="2">
        <v>0</v>
      </c>
      <c r="G787" s="2">
        <v>0</v>
      </c>
      <c r="H787" s="2">
        <v>2</v>
      </c>
      <c r="I787" s="3">
        <v>296</v>
      </c>
      <c r="J787" s="3">
        <v>8888.8888000000006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46041</v>
      </c>
      <c r="R787" s="2">
        <v>600</v>
      </c>
      <c r="S787" s="1" t="s">
        <v>16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0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0</v>
      </c>
      <c r="AD787" t="b">
        <f>COUNTIF(CategoryLists!$A:$A,A787)&gt;0</f>
        <v>0</v>
      </c>
    </row>
    <row r="788" spans="1:30" x14ac:dyDescent="0.25">
      <c r="A788" s="1" t="s">
        <v>1544</v>
      </c>
      <c r="B788" s="1" t="s">
        <v>1545</v>
      </c>
      <c r="C788" s="1" t="s">
        <v>1315</v>
      </c>
      <c r="D788" s="2">
        <v>712</v>
      </c>
      <c r="E788" s="2">
        <v>2</v>
      </c>
      <c r="F788" s="2">
        <v>0</v>
      </c>
      <c r="G788" s="2">
        <v>0</v>
      </c>
      <c r="H788" s="2">
        <v>2</v>
      </c>
      <c r="I788" s="3">
        <v>356</v>
      </c>
      <c r="J788" s="3">
        <v>10690.6906</v>
      </c>
      <c r="K788" s="2">
        <v>0</v>
      </c>
      <c r="L788" s="3">
        <v>0</v>
      </c>
      <c r="M788" s="3">
        <v>0</v>
      </c>
      <c r="N788" s="2">
        <v>0</v>
      </c>
      <c r="O788" s="3">
        <v>0</v>
      </c>
      <c r="P788" s="3">
        <v>0</v>
      </c>
      <c r="Q788" s="11">
        <v>46041</v>
      </c>
      <c r="R788" s="2">
        <v>720</v>
      </c>
      <c r="S788" s="1" t="s">
        <v>16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0</v>
      </c>
      <c r="AD788" t="b">
        <f>COUNTIF(CategoryLists!$A:$A,A788)&gt;0</f>
        <v>0</v>
      </c>
    </row>
    <row r="789" spans="1:30" x14ac:dyDescent="0.25">
      <c r="A789" s="1" t="s">
        <v>1546</v>
      </c>
      <c r="B789" s="1" t="s">
        <v>1547</v>
      </c>
      <c r="C789" s="1" t="s">
        <v>19</v>
      </c>
      <c r="D789" s="2">
        <v>797</v>
      </c>
      <c r="E789" s="2">
        <v>8</v>
      </c>
      <c r="F789" s="2">
        <v>18</v>
      </c>
      <c r="G789" s="2">
        <v>20</v>
      </c>
      <c r="H789" s="2">
        <v>15.333299999999999</v>
      </c>
      <c r="I789" s="3">
        <v>51.978299999999997</v>
      </c>
      <c r="J789" s="3">
        <v>1559.3816999999999</v>
      </c>
      <c r="K789" s="2">
        <v>0</v>
      </c>
      <c r="L789" s="3">
        <v>0</v>
      </c>
      <c r="M789" s="3">
        <v>0</v>
      </c>
      <c r="N789" s="2">
        <v>18</v>
      </c>
      <c r="O789" s="3">
        <v>41.324399999999997</v>
      </c>
      <c r="P789" s="3">
        <v>1239.8878999999999</v>
      </c>
      <c r="Q789" s="11">
        <v>46041</v>
      </c>
      <c r="R789" s="2">
        <v>900</v>
      </c>
      <c r="S789" s="1" t="s">
        <v>16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0</v>
      </c>
      <c r="AD789" t="b">
        <f>COUNTIF(CategoryLists!$A:$A,A789)&gt;0</f>
        <v>0</v>
      </c>
    </row>
    <row r="790" spans="1:30" x14ac:dyDescent="0.25">
      <c r="A790" s="1" t="s">
        <v>1548</v>
      </c>
      <c r="B790" s="1" t="s">
        <v>1549</v>
      </c>
      <c r="C790" s="1" t="s">
        <v>19</v>
      </c>
      <c r="D790" s="2">
        <v>882</v>
      </c>
      <c r="E790" s="2">
        <v>4</v>
      </c>
      <c r="F790" s="2">
        <v>0</v>
      </c>
      <c r="G790" s="2">
        <v>1</v>
      </c>
      <c r="H790" s="2">
        <v>2.5</v>
      </c>
      <c r="I790" s="3">
        <v>352.8</v>
      </c>
      <c r="J790" s="3">
        <v>10588.235199999999</v>
      </c>
      <c r="K790" s="2">
        <v>0</v>
      </c>
      <c r="L790" s="3">
        <v>0</v>
      </c>
      <c r="M790" s="3">
        <v>0</v>
      </c>
      <c r="N790" s="2">
        <v>2</v>
      </c>
      <c r="O790" s="3">
        <v>411.5917</v>
      </c>
      <c r="P790" s="3">
        <v>12352.9411</v>
      </c>
      <c r="Q790" s="11">
        <v>46041</v>
      </c>
      <c r="R790" s="2">
        <v>900</v>
      </c>
      <c r="S790" s="1" t="s">
        <v>16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0</v>
      </c>
      <c r="AD790" t="b">
        <f>COUNTIF(CategoryLists!$A:$A,A790)&gt;0</f>
        <v>0</v>
      </c>
    </row>
    <row r="791" spans="1:30" x14ac:dyDescent="0.25">
      <c r="A791" s="1" t="s">
        <v>1550</v>
      </c>
      <c r="B791" s="1" t="s">
        <v>1551</v>
      </c>
      <c r="C791" s="1" t="s">
        <v>30</v>
      </c>
      <c r="D791" s="2">
        <v>9811</v>
      </c>
      <c r="E791" s="2">
        <v>35</v>
      </c>
      <c r="F791" s="2">
        <v>20</v>
      </c>
      <c r="G791" s="2">
        <v>12</v>
      </c>
      <c r="H791" s="2">
        <v>22.333300000000001</v>
      </c>
      <c r="I791" s="3">
        <v>439.29910000000001</v>
      </c>
      <c r="J791" s="3">
        <v>13179.742</v>
      </c>
      <c r="K791" s="2">
        <v>0</v>
      </c>
      <c r="L791" s="3">
        <v>0</v>
      </c>
      <c r="M791" s="3">
        <v>0</v>
      </c>
      <c r="N791" s="2">
        <v>67</v>
      </c>
      <c r="O791" s="3">
        <v>136.66589999999999</v>
      </c>
      <c r="P791" s="3">
        <v>4100.2173000000003</v>
      </c>
      <c r="Q791" s="11">
        <v>46041</v>
      </c>
      <c r="R791" s="2">
        <v>10000</v>
      </c>
      <c r="S791" s="1" t="s">
        <v>16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0</v>
      </c>
      <c r="AD791" t="b">
        <f>COUNTIF(CategoryLists!$A:$A,A791)&gt;0</f>
        <v>0</v>
      </c>
    </row>
    <row r="792" spans="1:30" x14ac:dyDescent="0.25">
      <c r="A792" s="1" t="s">
        <v>1552</v>
      </c>
      <c r="B792" s="1" t="s">
        <v>1553</v>
      </c>
      <c r="C792" s="1" t="s">
        <v>19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3">
        <v>0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11">
        <v>45063</v>
      </c>
      <c r="R792" s="2">
        <v>48</v>
      </c>
      <c r="S792" s="1">
        <v>481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1</v>
      </c>
      <c r="AD792" t="b">
        <f>COUNTIF(CategoryLists!$A:$A,A792)&gt;0</f>
        <v>0</v>
      </c>
    </row>
    <row r="793" spans="1:30" x14ac:dyDescent="0.25">
      <c r="A793" s="1" t="s">
        <v>1554</v>
      </c>
      <c r="B793" s="1" t="s">
        <v>1555</v>
      </c>
      <c r="C793" s="1" t="s">
        <v>19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0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11">
        <v>44939</v>
      </c>
      <c r="R793" s="2">
        <v>21</v>
      </c>
      <c r="S793" s="1">
        <v>914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1</v>
      </c>
      <c r="AD793" t="b">
        <f>COUNTIF(CategoryLists!$A:$A,A793)&gt;0</f>
        <v>0</v>
      </c>
    </row>
    <row r="794" spans="1:30" x14ac:dyDescent="0.25">
      <c r="A794" s="1" t="s">
        <v>1556</v>
      </c>
      <c r="B794" s="1" t="s">
        <v>1557</v>
      </c>
      <c r="C794" s="1" t="s">
        <v>19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11">
        <v>45063</v>
      </c>
      <c r="R794" s="2">
        <v>48</v>
      </c>
      <c r="S794" s="1">
        <v>240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1</v>
      </c>
      <c r="AD794" t="b">
        <f>COUNTIF(CategoryLists!$A:$A,A794)&gt;0</f>
        <v>0</v>
      </c>
    </row>
    <row r="795" spans="1:30" x14ac:dyDescent="0.25">
      <c r="A795" s="1" t="s">
        <v>1558</v>
      </c>
      <c r="B795" s="1" t="s">
        <v>1559</v>
      </c>
      <c r="C795" s="1" t="s">
        <v>19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>
        <v>45063</v>
      </c>
      <c r="R795" s="2">
        <v>80</v>
      </c>
      <c r="S795" s="1">
        <v>1000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1</v>
      </c>
      <c r="AD795" t="b">
        <f>COUNTIF(CategoryLists!$A:$A,A795)&gt;0</f>
        <v>0</v>
      </c>
    </row>
    <row r="796" spans="1:30" x14ac:dyDescent="0.25">
      <c r="A796" s="1" t="s">
        <v>1560</v>
      </c>
      <c r="B796" s="1" t="s">
        <v>1561</v>
      </c>
      <c r="C796" s="1" t="s">
        <v>19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>
        <v>44699</v>
      </c>
      <c r="R796" s="2">
        <v>120</v>
      </c>
      <c r="S796" s="1">
        <v>336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  <c r="AD796" t="b">
        <f>COUNTIF(CategoryLists!$A:$A,A796)&gt;0</f>
        <v>0</v>
      </c>
    </row>
    <row r="797" spans="1:30" x14ac:dyDescent="0.25">
      <c r="A797" s="1" t="s">
        <v>1562</v>
      </c>
      <c r="B797" s="1" t="s">
        <v>1563</v>
      </c>
      <c r="C797" s="1" t="s">
        <v>19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44718</v>
      </c>
      <c r="R797" s="2">
        <v>360</v>
      </c>
      <c r="S797" s="1">
        <v>40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1</v>
      </c>
      <c r="AD797" t="b">
        <f>COUNTIF(CategoryLists!$A:$A,A797)&gt;0</f>
        <v>0</v>
      </c>
    </row>
    <row r="798" spans="1:30" x14ac:dyDescent="0.25">
      <c r="A798" s="1" t="s">
        <v>1564</v>
      </c>
      <c r="B798" s="1" t="s">
        <v>1565</v>
      </c>
      <c r="C798" s="1" t="s">
        <v>15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864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>
        <v>45765</v>
      </c>
      <c r="R798" s="2">
        <v>5430</v>
      </c>
      <c r="S798" s="1">
        <v>877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1</v>
      </c>
      <c r="AD798" t="b">
        <f>COUNTIF(CategoryLists!$A:$A,A798)&gt;0</f>
        <v>0</v>
      </c>
    </row>
    <row r="799" spans="1:30" x14ac:dyDescent="0.25">
      <c r="A799" s="1" t="s">
        <v>1566</v>
      </c>
      <c r="B799" s="1" t="s">
        <v>1567</v>
      </c>
      <c r="C799" s="1" t="s">
        <v>15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0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>
        <v>45765</v>
      </c>
      <c r="R799" s="2">
        <v>600</v>
      </c>
      <c r="S799" s="1">
        <v>780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1</v>
      </c>
      <c r="AD799" t="b">
        <f>COUNTIF(CategoryLists!$A:$A,A799)&gt;0</f>
        <v>0</v>
      </c>
    </row>
    <row r="800" spans="1:30" x14ac:dyDescent="0.25">
      <c r="A800" s="1" t="s">
        <v>1568</v>
      </c>
      <c r="B800" s="1" t="s">
        <v>1569</v>
      </c>
      <c r="C800" s="1" t="s">
        <v>517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46128</v>
      </c>
      <c r="R800" s="2">
        <v>4</v>
      </c>
      <c r="S800" s="1">
        <v>6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  <c r="AD800" t="b">
        <f>COUNTIF(CategoryLists!$A:$A,A800)&gt;0</f>
        <v>0</v>
      </c>
    </row>
    <row r="801" spans="1:30" x14ac:dyDescent="0.25">
      <c r="A801" s="1" t="s">
        <v>1570</v>
      </c>
      <c r="B801" s="1" t="s">
        <v>1571</v>
      </c>
      <c r="C801" s="1" t="s">
        <v>517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>
        <v>46128</v>
      </c>
      <c r="R801" s="2">
        <v>3</v>
      </c>
      <c r="S801" s="1">
        <v>1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  <c r="AD801" t="b">
        <f>COUNTIF(CategoryLists!$A:$A,A801)&gt;0</f>
        <v>0</v>
      </c>
    </row>
    <row r="802" spans="1:30" x14ac:dyDescent="0.25">
      <c r="A802" s="1" t="s">
        <v>1572</v>
      </c>
      <c r="B802" s="1" t="s">
        <v>1573</v>
      </c>
      <c r="C802" s="1" t="s">
        <v>517</v>
      </c>
      <c r="D802" s="2">
        <v>1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>
        <v>46128</v>
      </c>
      <c r="R802" s="2">
        <v>1</v>
      </c>
      <c r="S802" s="1">
        <v>1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0</v>
      </c>
      <c r="AD802" t="b">
        <f>COUNTIF(CategoryLists!$A:$A,A802)&gt;0</f>
        <v>0</v>
      </c>
    </row>
    <row r="803" spans="1:30" x14ac:dyDescent="0.25">
      <c r="A803" s="1" t="s">
        <v>1574</v>
      </c>
      <c r="B803" s="1" t="s">
        <v>1575</v>
      </c>
      <c r="C803" s="1" t="s">
        <v>517</v>
      </c>
      <c r="D803" s="2">
        <v>1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46128</v>
      </c>
      <c r="R803" s="2">
        <v>1</v>
      </c>
      <c r="S803" s="1" t="s">
        <v>16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0</v>
      </c>
      <c r="AD803" t="b">
        <f>COUNTIF(CategoryLists!$A:$A,A803)&gt;0</f>
        <v>0</v>
      </c>
    </row>
    <row r="804" spans="1:30" x14ac:dyDescent="0.25">
      <c r="A804" s="1" t="s">
        <v>1576</v>
      </c>
      <c r="B804" s="1" t="s">
        <v>1577</v>
      </c>
      <c r="C804" s="1" t="s">
        <v>517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 t="s">
        <v>16</v>
      </c>
      <c r="R804" s="2" t="s">
        <v>16</v>
      </c>
      <c r="S804" s="1" t="s">
        <v>16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1</v>
      </c>
      <c r="AD804" t="b">
        <f>COUNTIF(CategoryLists!$A:$A,A804)&gt;0</f>
        <v>0</v>
      </c>
    </row>
    <row r="805" spans="1:30" x14ac:dyDescent="0.25">
      <c r="A805" s="1" t="s">
        <v>1578</v>
      </c>
      <c r="B805" s="1" t="s">
        <v>1579</v>
      </c>
      <c r="C805" s="1" t="s">
        <v>517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>
        <v>46128</v>
      </c>
      <c r="R805" s="2">
        <v>1</v>
      </c>
      <c r="S805" s="1" t="s">
        <v>16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1</v>
      </c>
      <c r="AD805" t="b">
        <f>COUNTIF(CategoryLists!$A:$A,A805)&gt;0</f>
        <v>0</v>
      </c>
    </row>
    <row r="806" spans="1:30" x14ac:dyDescent="0.25">
      <c r="A806" s="1" t="s">
        <v>1580</v>
      </c>
      <c r="B806" s="1" t="s">
        <v>1581</v>
      </c>
      <c r="C806" s="1" t="s">
        <v>517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 t="s">
        <v>16</v>
      </c>
      <c r="R806" s="2" t="s">
        <v>16</v>
      </c>
      <c r="S806" s="1">
        <v>2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1</v>
      </c>
      <c r="AD806" t="b">
        <f>COUNTIF(CategoryLists!$A:$A,A806)&gt;0</f>
        <v>0</v>
      </c>
    </row>
    <row r="807" spans="1:30" x14ac:dyDescent="0.25">
      <c r="A807" s="1" t="s">
        <v>1582</v>
      </c>
      <c r="B807" s="1" t="s">
        <v>1583</v>
      </c>
      <c r="C807" s="1" t="s">
        <v>517</v>
      </c>
      <c r="D807" s="2">
        <v>1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 t="s">
        <v>16</v>
      </c>
      <c r="R807" s="2" t="s">
        <v>16</v>
      </c>
      <c r="S807" s="1">
        <v>1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0</v>
      </c>
      <c r="AD807" t="b">
        <f>COUNTIF(CategoryLists!$A:$A,A807)&gt;0</f>
        <v>0</v>
      </c>
    </row>
    <row r="808" spans="1:30" x14ac:dyDescent="0.25">
      <c r="A808" s="1" t="s">
        <v>1584</v>
      </c>
      <c r="B808" s="1" t="s">
        <v>1585</v>
      </c>
      <c r="C808" s="1" t="s">
        <v>517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3">
        <v>0</v>
      </c>
      <c r="K808" s="2">
        <v>2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>
        <v>46078</v>
      </c>
      <c r="R808" s="2">
        <v>2</v>
      </c>
      <c r="S808" s="1">
        <v>9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1</v>
      </c>
      <c r="AD808" t="b">
        <f>COUNTIF(CategoryLists!$A:$A,A808)&gt;0</f>
        <v>0</v>
      </c>
    </row>
    <row r="809" spans="1:30" x14ac:dyDescent="0.25">
      <c r="A809" s="1" t="s">
        <v>1586</v>
      </c>
      <c r="B809" s="1" t="s">
        <v>1587</v>
      </c>
      <c r="C809" s="1" t="s">
        <v>517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0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 t="s">
        <v>16</v>
      </c>
      <c r="R809" s="2" t="s">
        <v>16</v>
      </c>
      <c r="S809" s="1" t="s">
        <v>16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1</v>
      </c>
      <c r="AD809" t="b">
        <f>COUNTIF(CategoryLists!$A:$A,A809)&gt;0</f>
        <v>0</v>
      </c>
    </row>
    <row r="810" spans="1:30" x14ac:dyDescent="0.25">
      <c r="A810" s="1" t="s">
        <v>1588</v>
      </c>
      <c r="B810" s="1" t="s">
        <v>1589</v>
      </c>
      <c r="C810" s="1" t="s">
        <v>30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>
        <v>45636</v>
      </c>
      <c r="R810" s="2">
        <v>1</v>
      </c>
      <c r="S810" s="1" t="s">
        <v>16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1</v>
      </c>
      <c r="AD810" t="b">
        <f>COUNTIF(CategoryLists!$A:$A,A810)&gt;0</f>
        <v>0</v>
      </c>
    </row>
    <row r="811" spans="1:30" x14ac:dyDescent="0.25">
      <c r="A811" s="1" t="s">
        <v>1590</v>
      </c>
      <c r="B811" s="1" t="s">
        <v>1591</v>
      </c>
      <c r="C811" s="1" t="s">
        <v>517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45720</v>
      </c>
      <c r="R811" s="2">
        <v>1</v>
      </c>
      <c r="S811" s="1" t="s">
        <v>16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1</v>
      </c>
      <c r="AD811" t="b">
        <f>COUNTIF(CategoryLists!$A:$A,A811)&gt;0</f>
        <v>0</v>
      </c>
    </row>
    <row r="812" spans="1:30" x14ac:dyDescent="0.25">
      <c r="A812" s="1" t="s">
        <v>1592</v>
      </c>
      <c r="B812" s="1" t="s">
        <v>1593</v>
      </c>
      <c r="C812" s="1" t="s">
        <v>517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>
        <v>45720</v>
      </c>
      <c r="R812" s="2">
        <v>3</v>
      </c>
      <c r="S812" s="1" t="s">
        <v>16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  <c r="AD812" t="b">
        <f>COUNTIF(CategoryLists!$A:$A,A812)&gt;0</f>
        <v>0</v>
      </c>
    </row>
    <row r="813" spans="1:30" x14ac:dyDescent="0.25">
      <c r="A813" s="1" t="s">
        <v>1594</v>
      </c>
      <c r="B813" s="1" t="s">
        <v>1595</v>
      </c>
      <c r="C813" s="1" t="s">
        <v>517</v>
      </c>
      <c r="D813" s="2">
        <v>1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45720</v>
      </c>
      <c r="R813" s="2">
        <v>4</v>
      </c>
      <c r="S813" s="1" t="s">
        <v>16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0</v>
      </c>
      <c r="AD813" t="b">
        <f>COUNTIF(CategoryLists!$A:$A,A813)&gt;0</f>
        <v>0</v>
      </c>
    </row>
    <row r="814" spans="1:30" x14ac:dyDescent="0.25">
      <c r="A814" s="1" t="s">
        <v>1596</v>
      </c>
      <c r="B814" s="1" t="s">
        <v>1597</v>
      </c>
      <c r="C814" s="1" t="s">
        <v>517</v>
      </c>
      <c r="D814" s="2">
        <v>1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45720</v>
      </c>
      <c r="R814" s="2">
        <v>1</v>
      </c>
      <c r="S814" s="1" t="s">
        <v>16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0</v>
      </c>
      <c r="AD814" t="b">
        <f>COUNTIF(CategoryLists!$A:$A,A814)&gt;0</f>
        <v>0</v>
      </c>
    </row>
    <row r="815" spans="1:30" x14ac:dyDescent="0.25">
      <c r="A815" s="1" t="s">
        <v>1598</v>
      </c>
      <c r="B815" s="1" t="s">
        <v>1599</v>
      </c>
      <c r="C815" s="1" t="s">
        <v>517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45720</v>
      </c>
      <c r="R815" s="2">
        <v>1</v>
      </c>
      <c r="S815" s="1" t="s">
        <v>16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1</v>
      </c>
      <c r="AD815" t="b">
        <f>COUNTIF(CategoryLists!$A:$A,A815)&gt;0</f>
        <v>0</v>
      </c>
    </row>
    <row r="816" spans="1:30" x14ac:dyDescent="0.25">
      <c r="A816" s="1" t="s">
        <v>1600</v>
      </c>
      <c r="B816" s="1" t="s">
        <v>1601</v>
      </c>
      <c r="C816" s="1" t="s">
        <v>517</v>
      </c>
      <c r="D816" s="2">
        <v>2</v>
      </c>
      <c r="E816" s="2">
        <v>1</v>
      </c>
      <c r="F816" s="2">
        <v>0</v>
      </c>
      <c r="G816" s="2">
        <v>0</v>
      </c>
      <c r="H816" s="2">
        <v>1</v>
      </c>
      <c r="I816" s="3">
        <v>2</v>
      </c>
      <c r="J816" s="3">
        <v>60.06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46078</v>
      </c>
      <c r="R816" s="2">
        <v>2</v>
      </c>
      <c r="S816" s="1">
        <v>3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0</v>
      </c>
      <c r="AD816" t="b">
        <f>COUNTIF(CategoryLists!$A:$A,A816)&gt;0</f>
        <v>0</v>
      </c>
    </row>
    <row r="817" spans="1:30" x14ac:dyDescent="0.25">
      <c r="A817" s="1" t="s">
        <v>1602</v>
      </c>
      <c r="B817" s="1" t="s">
        <v>1603</v>
      </c>
      <c r="C817" s="1" t="s">
        <v>517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45720</v>
      </c>
      <c r="R817" s="2">
        <v>2</v>
      </c>
      <c r="S817" s="1">
        <v>2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1</v>
      </c>
      <c r="AD817" t="b">
        <f>COUNTIF(CategoryLists!$A:$A,A817)&gt;0</f>
        <v>0</v>
      </c>
    </row>
    <row r="818" spans="1:30" x14ac:dyDescent="0.25">
      <c r="A818" s="1" t="s">
        <v>1604</v>
      </c>
      <c r="B818" s="1" t="s">
        <v>1605</v>
      </c>
      <c r="C818" s="1" t="s">
        <v>517</v>
      </c>
      <c r="D818" s="2">
        <v>1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45720</v>
      </c>
      <c r="R818" s="2">
        <v>1</v>
      </c>
      <c r="S818" s="1">
        <v>1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0</v>
      </c>
      <c r="AD818" t="b">
        <f>COUNTIF(CategoryLists!$A:$A,A818)&gt;0</f>
        <v>0</v>
      </c>
    </row>
    <row r="819" spans="1:30" x14ac:dyDescent="0.25">
      <c r="A819" s="1" t="s">
        <v>1606</v>
      </c>
      <c r="B819" s="1" t="s">
        <v>1607</v>
      </c>
      <c r="C819" s="1" t="s">
        <v>517</v>
      </c>
      <c r="D819" s="2">
        <v>1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45720</v>
      </c>
      <c r="R819" s="2">
        <v>1</v>
      </c>
      <c r="S819" s="1" t="s">
        <v>16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0</v>
      </c>
      <c r="AD819" t="b">
        <f>COUNTIF(CategoryLists!$A:$A,A819)&gt;0</f>
        <v>0</v>
      </c>
    </row>
    <row r="820" spans="1:30" x14ac:dyDescent="0.25">
      <c r="A820" s="1" t="s">
        <v>1608</v>
      </c>
      <c r="B820" s="1" t="s">
        <v>1609</v>
      </c>
      <c r="C820" s="1" t="s">
        <v>517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45720</v>
      </c>
      <c r="R820" s="2">
        <v>2</v>
      </c>
      <c r="S820" s="1" t="s">
        <v>16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1</v>
      </c>
      <c r="AD820" t="b">
        <f>COUNTIF(CategoryLists!$A:$A,A820)&gt;0</f>
        <v>0</v>
      </c>
    </row>
    <row r="821" spans="1:30" x14ac:dyDescent="0.25">
      <c r="A821" s="1" t="s">
        <v>1610</v>
      </c>
      <c r="B821" s="1" t="s">
        <v>1611</v>
      </c>
      <c r="C821" s="1" t="s">
        <v>517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45720</v>
      </c>
      <c r="R821" s="2">
        <v>2</v>
      </c>
      <c r="S821" s="1" t="s">
        <v>16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1</v>
      </c>
      <c r="AD821" t="b">
        <f>COUNTIF(CategoryLists!$A:$A,A821)&gt;0</f>
        <v>0</v>
      </c>
    </row>
    <row r="822" spans="1:30" x14ac:dyDescent="0.25">
      <c r="A822" s="1" t="s">
        <v>1612</v>
      </c>
      <c r="B822" s="1" t="s">
        <v>1613</v>
      </c>
      <c r="C822" s="1" t="s">
        <v>517</v>
      </c>
      <c r="D822" s="2">
        <v>0</v>
      </c>
      <c r="E822" s="2">
        <v>0</v>
      </c>
      <c r="F822" s="2">
        <v>0</v>
      </c>
      <c r="G822" s="2">
        <v>1</v>
      </c>
      <c r="H822" s="2">
        <v>1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2</v>
      </c>
      <c r="S822" s="1">
        <v>4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1</v>
      </c>
      <c r="AD822" t="b">
        <f>COUNTIF(CategoryLists!$A:$A,A822)&gt;0</f>
        <v>0</v>
      </c>
    </row>
    <row r="823" spans="1:30" x14ac:dyDescent="0.25">
      <c r="A823" s="1" t="s">
        <v>1614</v>
      </c>
      <c r="B823" s="1" t="s">
        <v>1615</v>
      </c>
      <c r="C823" s="1" t="s">
        <v>517</v>
      </c>
      <c r="D823" s="2">
        <v>0</v>
      </c>
      <c r="E823" s="2">
        <v>0</v>
      </c>
      <c r="F823" s="2">
        <v>0</v>
      </c>
      <c r="G823" s="2">
        <v>1</v>
      </c>
      <c r="H823" s="2">
        <v>1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>
        <v>45720</v>
      </c>
      <c r="R823" s="2">
        <v>2</v>
      </c>
      <c r="S823" s="1">
        <v>3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  <c r="AD823" t="b">
        <f>COUNTIF(CategoryLists!$A:$A,A823)&gt;0</f>
        <v>0</v>
      </c>
    </row>
    <row r="824" spans="1:30" x14ac:dyDescent="0.25">
      <c r="A824" s="1" t="s">
        <v>1616</v>
      </c>
      <c r="B824" s="1" t="s">
        <v>1617</v>
      </c>
      <c r="C824" s="1" t="s">
        <v>517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>
        <v>46078</v>
      </c>
      <c r="R824" s="2">
        <v>3</v>
      </c>
      <c r="S824" s="1">
        <v>4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  <c r="AD824" t="b">
        <f>COUNTIF(CategoryLists!$A:$A,A824)&gt;0</f>
        <v>0</v>
      </c>
    </row>
    <row r="825" spans="1:30" x14ac:dyDescent="0.25">
      <c r="A825" s="1" t="s">
        <v>1618</v>
      </c>
      <c r="B825" s="1" t="s">
        <v>1619</v>
      </c>
      <c r="C825" s="1" t="s">
        <v>24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>
        <v>46078</v>
      </c>
      <c r="R825" s="2">
        <v>2</v>
      </c>
      <c r="S825" s="1">
        <v>3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  <c r="AD825" t="b">
        <f>COUNTIF(CategoryLists!$A:$A,A825)&gt;0</f>
        <v>0</v>
      </c>
    </row>
    <row r="826" spans="1:30" x14ac:dyDescent="0.25">
      <c r="A826" s="1" t="s">
        <v>1620</v>
      </c>
      <c r="B826" s="1" t="s">
        <v>1621</v>
      </c>
      <c r="C826" s="1" t="s">
        <v>517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3">
        <v>0</v>
      </c>
      <c r="K826" s="2">
        <v>0</v>
      </c>
      <c r="L826" s="3">
        <v>0</v>
      </c>
      <c r="M826" s="3">
        <v>0</v>
      </c>
      <c r="N826" s="2">
        <v>0</v>
      </c>
      <c r="O826" s="3">
        <v>0</v>
      </c>
      <c r="P826" s="3">
        <v>0</v>
      </c>
      <c r="Q826" s="11">
        <v>45720</v>
      </c>
      <c r="R826" s="2">
        <v>1</v>
      </c>
      <c r="S826" s="1">
        <v>1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1</v>
      </c>
      <c r="AD826" t="b">
        <f>COUNTIF(CategoryLists!$A:$A,A826)&gt;0</f>
        <v>0</v>
      </c>
    </row>
    <row r="827" spans="1:30" x14ac:dyDescent="0.25">
      <c r="A827" s="1" t="s">
        <v>1622</v>
      </c>
      <c r="B827" s="1" t="s">
        <v>1623</v>
      </c>
      <c r="C827" s="1" t="s">
        <v>517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45720</v>
      </c>
      <c r="R827" s="2">
        <v>1</v>
      </c>
      <c r="S827" s="1">
        <v>1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1</v>
      </c>
      <c r="AD827" t="b">
        <f>COUNTIF(CategoryLists!$A:$A,A827)&gt;0</f>
        <v>0</v>
      </c>
    </row>
    <row r="828" spans="1:30" x14ac:dyDescent="0.25">
      <c r="A828" s="1" t="s">
        <v>1624</v>
      </c>
      <c r="B828" s="1" t="s">
        <v>1625</v>
      </c>
      <c r="C828" s="1" t="s">
        <v>517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1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46128</v>
      </c>
      <c r="R828" s="2">
        <v>1</v>
      </c>
      <c r="S828" s="1">
        <v>1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  <c r="AD828" t="b">
        <f>COUNTIF(CategoryLists!$A:$A,A828)&gt;0</f>
        <v>0</v>
      </c>
    </row>
    <row r="829" spans="1:30" x14ac:dyDescent="0.25">
      <c r="A829" s="1" t="s">
        <v>1626</v>
      </c>
      <c r="B829" s="1" t="s">
        <v>1627</v>
      </c>
      <c r="C829" s="1" t="s">
        <v>517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46128</v>
      </c>
      <c r="R829" s="2">
        <v>1</v>
      </c>
      <c r="S829" s="1">
        <v>1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  <c r="AD829" t="b">
        <f>COUNTIF(CategoryLists!$A:$A,A829)&gt;0</f>
        <v>0</v>
      </c>
    </row>
    <row r="830" spans="1:30" x14ac:dyDescent="0.25">
      <c r="A830" s="1" t="s">
        <v>1628</v>
      </c>
      <c r="B830" s="1" t="s">
        <v>1629</v>
      </c>
      <c r="C830" s="1" t="s">
        <v>517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45720</v>
      </c>
      <c r="R830" s="2">
        <v>1</v>
      </c>
      <c r="S830" s="1" t="s">
        <v>16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1</v>
      </c>
      <c r="AD830" t="b">
        <f>COUNTIF(CategoryLists!$A:$A,A830)&gt;0</f>
        <v>0</v>
      </c>
    </row>
    <row r="831" spans="1:30" x14ac:dyDescent="0.25">
      <c r="A831" s="1" t="s">
        <v>1630</v>
      </c>
      <c r="B831" s="1" t="s">
        <v>1631</v>
      </c>
      <c r="C831" s="1" t="s">
        <v>517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45720</v>
      </c>
      <c r="R831" s="2">
        <v>1</v>
      </c>
      <c r="S831" s="1" t="s">
        <v>16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1</v>
      </c>
      <c r="AD831" t="b">
        <f>COUNTIF(CategoryLists!$A:$A,A831)&gt;0</f>
        <v>0</v>
      </c>
    </row>
    <row r="832" spans="1:30" x14ac:dyDescent="0.25">
      <c r="A832" s="1" t="s">
        <v>1632</v>
      </c>
      <c r="B832" s="1" t="s">
        <v>1633</v>
      </c>
      <c r="C832" s="1" t="s">
        <v>517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45720</v>
      </c>
      <c r="R832" s="2">
        <v>2</v>
      </c>
      <c r="S832" s="1" t="s">
        <v>16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  <c r="AD832" t="b">
        <f>COUNTIF(CategoryLists!$A:$A,A832)&gt;0</f>
        <v>0</v>
      </c>
    </row>
    <row r="833" spans="1:30" x14ac:dyDescent="0.25">
      <c r="A833" s="1" t="s">
        <v>1634</v>
      </c>
      <c r="B833" s="1" t="s">
        <v>1635</v>
      </c>
      <c r="C833" s="1" t="s">
        <v>517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45720</v>
      </c>
      <c r="R833" s="2">
        <v>2</v>
      </c>
      <c r="S833" s="1">
        <v>2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  <c r="AD833" t="b">
        <f>COUNTIF(CategoryLists!$A:$A,A833)&gt;0</f>
        <v>0</v>
      </c>
    </row>
    <row r="834" spans="1:30" x14ac:dyDescent="0.25">
      <c r="A834" s="1" t="s">
        <v>1636</v>
      </c>
      <c r="B834" s="1" t="s">
        <v>1637</v>
      </c>
      <c r="C834" s="1" t="s">
        <v>517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45720</v>
      </c>
      <c r="R834" s="2">
        <v>2</v>
      </c>
      <c r="S834" s="1" t="s">
        <v>16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  <c r="AD834" t="b">
        <f>COUNTIF(CategoryLists!$A:$A,A834)&gt;0</f>
        <v>0</v>
      </c>
    </row>
    <row r="835" spans="1:30" x14ac:dyDescent="0.25">
      <c r="A835" s="1" t="s">
        <v>1638</v>
      </c>
      <c r="B835" s="1" t="s">
        <v>1639</v>
      </c>
      <c r="C835" s="1" t="s">
        <v>517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45720</v>
      </c>
      <c r="R835" s="2">
        <v>2</v>
      </c>
      <c r="S835" s="1" t="s">
        <v>16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  <c r="AD835" t="b">
        <f>COUNTIF(CategoryLists!$A:$A,A835)&gt;0</f>
        <v>0</v>
      </c>
    </row>
    <row r="836" spans="1:30" x14ac:dyDescent="0.25">
      <c r="A836" s="1" t="s">
        <v>1640</v>
      </c>
      <c r="B836" s="1" t="s">
        <v>1641</v>
      </c>
      <c r="C836" s="1" t="s">
        <v>517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45720</v>
      </c>
      <c r="R836" s="2">
        <v>4</v>
      </c>
      <c r="S836" s="1" t="s">
        <v>16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  <c r="AD836" t="b">
        <f>COUNTIF(CategoryLists!$A:$A,A836)&gt;0</f>
        <v>0</v>
      </c>
    </row>
    <row r="837" spans="1:30" x14ac:dyDescent="0.25">
      <c r="A837" s="1" t="s">
        <v>1642</v>
      </c>
      <c r="B837" s="1" t="s">
        <v>1643</v>
      </c>
      <c r="C837" s="1" t="s">
        <v>517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>
        <v>45720</v>
      </c>
      <c r="R837" s="2">
        <v>2</v>
      </c>
      <c r="S837" s="1" t="s">
        <v>16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  <c r="AD837" t="b">
        <f>COUNTIF(CategoryLists!$A:$A,A837)&gt;0</f>
        <v>0</v>
      </c>
    </row>
    <row r="838" spans="1:30" x14ac:dyDescent="0.25">
      <c r="A838" s="1" t="s">
        <v>1644</v>
      </c>
      <c r="B838" s="1" t="s">
        <v>1645</v>
      </c>
      <c r="C838" s="1" t="s">
        <v>517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>
        <v>45720</v>
      </c>
      <c r="R838" s="2">
        <v>2</v>
      </c>
      <c r="S838" s="1" t="s">
        <v>16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1</v>
      </c>
      <c r="AD838" t="b">
        <f>COUNTIF(CategoryLists!$A:$A,A838)&gt;0</f>
        <v>0</v>
      </c>
    </row>
    <row r="839" spans="1:30" x14ac:dyDescent="0.25">
      <c r="A839" s="1" t="s">
        <v>1646</v>
      </c>
      <c r="B839" s="1" t="s">
        <v>1647</v>
      </c>
      <c r="C839" s="1" t="s">
        <v>517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>
        <v>45720</v>
      </c>
      <c r="R839" s="2">
        <v>4</v>
      </c>
      <c r="S839" s="1" t="s">
        <v>16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1</v>
      </c>
      <c r="AD839" t="b">
        <f>COUNTIF(CategoryLists!$A:$A,A839)&gt;0</f>
        <v>0</v>
      </c>
    </row>
    <row r="840" spans="1:30" x14ac:dyDescent="0.25">
      <c r="A840" s="1" t="s">
        <v>1648</v>
      </c>
      <c r="B840" s="1" t="s">
        <v>1649</v>
      </c>
      <c r="C840" s="1" t="s">
        <v>517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>
        <v>45720</v>
      </c>
      <c r="R840" s="2">
        <v>4</v>
      </c>
      <c r="S840" s="1" t="s">
        <v>16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1</v>
      </c>
      <c r="AD840" t="b">
        <f>COUNTIF(CategoryLists!$A:$A,A840)&gt;0</f>
        <v>0</v>
      </c>
    </row>
    <row r="841" spans="1:30" x14ac:dyDescent="0.25">
      <c r="A841" s="1" t="s">
        <v>1650</v>
      </c>
      <c r="B841" s="1" t="s">
        <v>1651</v>
      </c>
      <c r="C841" s="1" t="s">
        <v>517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>
        <v>45720</v>
      </c>
      <c r="R841" s="2">
        <v>4</v>
      </c>
      <c r="S841" s="1" t="s">
        <v>16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1</v>
      </c>
      <c r="AD841" t="b">
        <f>COUNTIF(CategoryLists!$A:$A,A841)&gt;0</f>
        <v>0</v>
      </c>
    </row>
    <row r="842" spans="1:30" x14ac:dyDescent="0.25">
      <c r="A842" s="1" t="s">
        <v>1652</v>
      </c>
      <c r="B842" s="1" t="s">
        <v>1653</v>
      </c>
      <c r="C842" s="1" t="s">
        <v>517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>
        <v>45720</v>
      </c>
      <c r="R842" s="2">
        <v>4</v>
      </c>
      <c r="S842" s="1" t="s">
        <v>16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1</v>
      </c>
      <c r="AD842" t="b">
        <f>COUNTIF(CategoryLists!$A:$A,A842)&gt;0</f>
        <v>0</v>
      </c>
    </row>
    <row r="843" spans="1:30" x14ac:dyDescent="0.25">
      <c r="A843" s="1" t="s">
        <v>1654</v>
      </c>
      <c r="B843" s="1" t="s">
        <v>1655</v>
      </c>
      <c r="C843" s="1" t="s">
        <v>517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3">
        <v>0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>
        <v>45720</v>
      </c>
      <c r="R843" s="2">
        <v>4</v>
      </c>
      <c r="S843" s="1" t="s">
        <v>16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1</v>
      </c>
      <c r="AD843" t="b">
        <f>COUNTIF(CategoryLists!$A:$A,A843)&gt;0</f>
        <v>0</v>
      </c>
    </row>
    <row r="844" spans="1:30" x14ac:dyDescent="0.25">
      <c r="A844" s="1" t="s">
        <v>1656</v>
      </c>
      <c r="B844" s="1" t="s">
        <v>1657</v>
      </c>
      <c r="C844" s="1" t="s">
        <v>517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>
        <v>45720</v>
      </c>
      <c r="R844" s="2">
        <v>2</v>
      </c>
      <c r="S844" s="1" t="s">
        <v>16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1</v>
      </c>
      <c r="AD844" t="b">
        <f>COUNTIF(CategoryLists!$A:$A,A844)&gt;0</f>
        <v>0</v>
      </c>
    </row>
    <row r="845" spans="1:30" x14ac:dyDescent="0.25">
      <c r="A845" s="1" t="s">
        <v>1658</v>
      </c>
      <c r="B845" s="1" t="s">
        <v>1659</v>
      </c>
      <c r="C845" s="1" t="s">
        <v>517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>
        <v>45720</v>
      </c>
      <c r="R845" s="2">
        <v>3</v>
      </c>
      <c r="S845" s="1" t="s">
        <v>16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1</v>
      </c>
      <c r="AD845" t="b">
        <f>COUNTIF(CategoryLists!$A:$A,A845)&gt;0</f>
        <v>0</v>
      </c>
    </row>
    <row r="846" spans="1:30" x14ac:dyDescent="0.25">
      <c r="A846" s="1" t="s">
        <v>1660</v>
      </c>
      <c r="B846" s="1" t="s">
        <v>1661</v>
      </c>
      <c r="C846" s="1" t="s">
        <v>517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45720</v>
      </c>
      <c r="R846" s="2">
        <v>2</v>
      </c>
      <c r="S846" s="1" t="s">
        <v>16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1</v>
      </c>
      <c r="AD846" t="b">
        <f>COUNTIF(CategoryLists!$A:$A,A846)&gt;0</f>
        <v>0</v>
      </c>
    </row>
    <row r="847" spans="1:30" x14ac:dyDescent="0.25">
      <c r="A847" s="1" t="s">
        <v>1662</v>
      </c>
      <c r="B847" s="1" t="s">
        <v>1663</v>
      </c>
      <c r="C847" s="1" t="s">
        <v>517</v>
      </c>
      <c r="D847" s="2">
        <v>1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>
        <v>45720</v>
      </c>
      <c r="R847" s="2">
        <v>3</v>
      </c>
      <c r="S847" s="1" t="s">
        <v>16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0</v>
      </c>
      <c r="AD847" t="b">
        <f>COUNTIF(CategoryLists!$A:$A,A847)&gt;0</f>
        <v>0</v>
      </c>
    </row>
    <row r="848" spans="1:30" x14ac:dyDescent="0.25">
      <c r="A848" s="1" t="s">
        <v>1664</v>
      </c>
      <c r="B848" s="1" t="s">
        <v>1665</v>
      </c>
      <c r="C848" s="1" t="s">
        <v>517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 t="s">
        <v>16</v>
      </c>
      <c r="R848" s="2" t="s">
        <v>16</v>
      </c>
      <c r="S848" s="1">
        <v>1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1</v>
      </c>
      <c r="AD848" t="b">
        <f>COUNTIF(CategoryLists!$A:$A,A848)&gt;0</f>
        <v>0</v>
      </c>
    </row>
    <row r="849" spans="1:30" x14ac:dyDescent="0.25">
      <c r="A849" s="1" t="s">
        <v>1666</v>
      </c>
      <c r="B849" s="1" t="s">
        <v>1667</v>
      </c>
      <c r="C849" s="1" t="s">
        <v>517</v>
      </c>
      <c r="D849" s="2">
        <v>1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0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 t="s">
        <v>16</v>
      </c>
      <c r="R849" s="2" t="s">
        <v>16</v>
      </c>
      <c r="S849" s="1" t="s">
        <v>16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0</v>
      </c>
      <c r="AD849" t="b">
        <f>COUNTIF(CategoryLists!$A:$A,A849)&gt;0</f>
        <v>0</v>
      </c>
    </row>
    <row r="850" spans="1:30" x14ac:dyDescent="0.25">
      <c r="A850" s="1" t="s">
        <v>1668</v>
      </c>
      <c r="B850" s="1" t="s">
        <v>1669</v>
      </c>
      <c r="C850" s="1" t="s">
        <v>517</v>
      </c>
      <c r="D850" s="2">
        <v>1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 t="s">
        <v>16</v>
      </c>
      <c r="R850" s="2" t="s">
        <v>16</v>
      </c>
      <c r="S850" s="1" t="s">
        <v>16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0</v>
      </c>
      <c r="AD850" t="b">
        <f>COUNTIF(CategoryLists!$A:$A,A850)&gt;0</f>
        <v>0</v>
      </c>
    </row>
    <row r="851" spans="1:30" x14ac:dyDescent="0.25">
      <c r="A851" s="1" t="s">
        <v>1670</v>
      </c>
      <c r="B851" s="1" t="s">
        <v>1671</v>
      </c>
      <c r="C851" s="1" t="s">
        <v>517</v>
      </c>
      <c r="D851" s="2">
        <v>2</v>
      </c>
      <c r="E851" s="2">
        <v>0</v>
      </c>
      <c r="F851" s="2">
        <v>1</v>
      </c>
      <c r="G851" s="2">
        <v>0</v>
      </c>
      <c r="H851" s="2">
        <v>1</v>
      </c>
      <c r="I851" s="3">
        <v>2</v>
      </c>
      <c r="J851" s="3">
        <v>60.06</v>
      </c>
      <c r="K851" s="2">
        <v>0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11">
        <v>46141</v>
      </c>
      <c r="R851" s="2">
        <v>2</v>
      </c>
      <c r="S851" s="1">
        <v>8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0</v>
      </c>
      <c r="AD851" t="b">
        <f>COUNTIF(CategoryLists!$A:$A,A851)&gt;0</f>
        <v>0</v>
      </c>
    </row>
    <row r="852" spans="1:30" x14ac:dyDescent="0.25">
      <c r="A852" s="1" t="s">
        <v>1672</v>
      </c>
      <c r="B852" s="1" t="s">
        <v>1673</v>
      </c>
      <c r="C852" s="1" t="s">
        <v>517</v>
      </c>
      <c r="D852" s="2">
        <v>2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0</v>
      </c>
      <c r="O852" s="3">
        <v>0</v>
      </c>
      <c r="P852" s="3">
        <v>0</v>
      </c>
      <c r="Q852" s="11">
        <v>46010</v>
      </c>
      <c r="R852" s="2">
        <v>2</v>
      </c>
      <c r="S852" s="1" t="s">
        <v>16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0</v>
      </c>
      <c r="AD852" t="b">
        <f>COUNTIF(CategoryLists!$A:$A,A852)&gt;0</f>
        <v>0</v>
      </c>
    </row>
    <row r="853" spans="1:30" x14ac:dyDescent="0.25">
      <c r="A853" s="1" t="s">
        <v>1674</v>
      </c>
      <c r="B853" s="1" t="s">
        <v>1675</v>
      </c>
      <c r="C853" s="1" t="s">
        <v>517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>
        <v>46035</v>
      </c>
      <c r="R853" s="2">
        <v>2</v>
      </c>
      <c r="S853" s="1" t="s">
        <v>16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1</v>
      </c>
      <c r="AD853" t="b">
        <f>COUNTIF(CategoryLists!$A:$A,A853)&gt;0</f>
        <v>0</v>
      </c>
    </row>
    <row r="854" spans="1:30" x14ac:dyDescent="0.25">
      <c r="A854" s="1" t="s">
        <v>1676</v>
      </c>
      <c r="B854" s="1" t="s">
        <v>1677</v>
      </c>
      <c r="C854" s="1" t="s">
        <v>517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11">
        <v>46128</v>
      </c>
      <c r="R854" s="2">
        <v>1</v>
      </c>
      <c r="S854" s="1" t="s">
        <v>16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  <c r="AD854" t="b">
        <f>COUNTIF(CategoryLists!$A:$A,A854)&gt;0</f>
        <v>0</v>
      </c>
    </row>
    <row r="855" spans="1:30" x14ac:dyDescent="0.25">
      <c r="A855" s="1" t="s">
        <v>1678</v>
      </c>
      <c r="B855" s="1" t="s">
        <v>1679</v>
      </c>
      <c r="C855" s="1" t="s">
        <v>517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1</v>
      </c>
      <c r="O855" s="3">
        <v>0</v>
      </c>
      <c r="P855" s="3">
        <v>0</v>
      </c>
      <c r="Q855" s="11">
        <v>46141</v>
      </c>
      <c r="R855" s="2">
        <v>1</v>
      </c>
      <c r="S855" s="1">
        <v>1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1</v>
      </c>
      <c r="AD855" t="b">
        <f>COUNTIF(CategoryLists!$A:$A,A855)&gt;0</f>
        <v>0</v>
      </c>
    </row>
    <row r="856" spans="1:30" x14ac:dyDescent="0.25">
      <c r="A856" s="1" t="s">
        <v>1680</v>
      </c>
      <c r="B856" s="1" t="s">
        <v>1681</v>
      </c>
      <c r="C856" s="1" t="s">
        <v>517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1</v>
      </c>
      <c r="O856" s="3">
        <v>0</v>
      </c>
      <c r="P856" s="3">
        <v>0</v>
      </c>
      <c r="Q856" s="11">
        <v>46141</v>
      </c>
      <c r="R856" s="2">
        <v>1</v>
      </c>
      <c r="S856" s="1">
        <v>1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1</v>
      </c>
      <c r="AD856" t="b">
        <f>COUNTIF(CategoryLists!$A:$A,A856)&gt;0</f>
        <v>0</v>
      </c>
    </row>
    <row r="857" spans="1:30" x14ac:dyDescent="0.25">
      <c r="A857" s="1" t="s">
        <v>1682</v>
      </c>
      <c r="B857" s="1" t="s">
        <v>1904</v>
      </c>
      <c r="C857" s="1" t="s">
        <v>517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>
        <v>46128</v>
      </c>
      <c r="R857" s="2">
        <v>1</v>
      </c>
      <c r="S857" s="1">
        <v>1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1</v>
      </c>
      <c r="AD857" t="b">
        <f>COUNTIF(CategoryLists!$A:$A,A857)&gt;0</f>
        <v>0</v>
      </c>
    </row>
    <row r="858" spans="1:30" x14ac:dyDescent="0.25">
      <c r="A858" s="1" t="s">
        <v>1683</v>
      </c>
      <c r="B858" s="1" t="s">
        <v>1684</v>
      </c>
      <c r="C858" s="1" t="s">
        <v>517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>
        <v>46128</v>
      </c>
      <c r="R858" s="2">
        <v>1</v>
      </c>
      <c r="S858" s="1">
        <v>2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  <c r="AD858" t="b">
        <f>COUNTIF(CategoryLists!$A:$A,A858)&gt;0</f>
        <v>0</v>
      </c>
    </row>
    <row r="859" spans="1:30" x14ac:dyDescent="0.25">
      <c r="A859" s="1" t="s">
        <v>1685</v>
      </c>
      <c r="B859" s="1" t="s">
        <v>1686</v>
      </c>
      <c r="C859" s="1" t="s">
        <v>517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>
        <v>46128</v>
      </c>
      <c r="R859" s="2">
        <v>1</v>
      </c>
      <c r="S859" s="1">
        <v>1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  <c r="AD859" t="b">
        <f>COUNTIF(CategoryLists!$A:$A,A859)&gt;0</f>
        <v>0</v>
      </c>
    </row>
    <row r="860" spans="1:30" x14ac:dyDescent="0.25">
      <c r="A860" s="1" t="s">
        <v>1687</v>
      </c>
      <c r="B860" s="1" t="s">
        <v>1688</v>
      </c>
      <c r="C860" s="1" t="s">
        <v>517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>
        <v>46128</v>
      </c>
      <c r="R860" s="2">
        <v>1</v>
      </c>
      <c r="S860" s="1">
        <v>1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1</v>
      </c>
      <c r="AD860" t="b">
        <f>COUNTIF(CategoryLists!$A:$A,A860)&gt;0</f>
        <v>0</v>
      </c>
    </row>
    <row r="861" spans="1:30" x14ac:dyDescent="0.25">
      <c r="A861" s="1" t="s">
        <v>1689</v>
      </c>
      <c r="B861" s="1" t="s">
        <v>1690</v>
      </c>
      <c r="C861" s="1" t="s">
        <v>517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>
        <v>46128</v>
      </c>
      <c r="R861" s="2">
        <v>1</v>
      </c>
      <c r="S861" s="1" t="s">
        <v>16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1</v>
      </c>
      <c r="AD861" t="b">
        <f>COUNTIF(CategoryLists!$A:$A,A861)&gt;0</f>
        <v>0</v>
      </c>
    </row>
    <row r="862" spans="1:30" x14ac:dyDescent="0.25">
      <c r="A862" s="1" t="s">
        <v>1691</v>
      </c>
      <c r="B862" s="1" t="s">
        <v>1692</v>
      </c>
      <c r="C862" s="1" t="s">
        <v>517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>
        <v>46128</v>
      </c>
      <c r="R862" s="2">
        <v>1</v>
      </c>
      <c r="S862" s="1" t="s">
        <v>16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  <c r="AD862" t="b">
        <f>COUNTIF(CategoryLists!$A:$A,A862)&gt;0</f>
        <v>0</v>
      </c>
    </row>
    <row r="863" spans="1:30" x14ac:dyDescent="0.25">
      <c r="A863" s="1" t="s">
        <v>1693</v>
      </c>
      <c r="B863" s="1" t="s">
        <v>1694</v>
      </c>
      <c r="C863" s="1" t="s">
        <v>517</v>
      </c>
      <c r="D863" s="2">
        <v>1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>
        <v>46128</v>
      </c>
      <c r="R863" s="2">
        <v>1</v>
      </c>
      <c r="S863" s="1">
        <v>2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0</v>
      </c>
      <c r="AD863" t="b">
        <f>COUNTIF(CategoryLists!$A:$A,A863)&gt;0</f>
        <v>0</v>
      </c>
    </row>
    <row r="864" spans="1:30" x14ac:dyDescent="0.25">
      <c r="A864" s="1" t="s">
        <v>1922</v>
      </c>
      <c r="B864" s="1" t="s">
        <v>1923</v>
      </c>
      <c r="C864" s="1" t="s">
        <v>517</v>
      </c>
      <c r="D864" s="2">
        <v>1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 t="s">
        <v>16</v>
      </c>
      <c r="R864" s="2" t="s">
        <v>16</v>
      </c>
      <c r="S864" s="1">
        <v>1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0</v>
      </c>
      <c r="AD864" t="b">
        <f>COUNTIF(CategoryLists!$A:$A,A864)&gt;0</f>
        <v>0</v>
      </c>
    </row>
    <row r="865" spans="1:30" x14ac:dyDescent="0.25">
      <c r="A865" s="1" t="s">
        <v>1876</v>
      </c>
      <c r="B865" s="1" t="s">
        <v>1877</v>
      </c>
      <c r="C865" s="1" t="s">
        <v>517</v>
      </c>
      <c r="D865" s="2">
        <v>1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 t="s">
        <v>16</v>
      </c>
      <c r="R865" s="2" t="s">
        <v>16</v>
      </c>
      <c r="S865" s="1">
        <v>2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0</v>
      </c>
      <c r="AD865" t="b">
        <f>COUNTIF(CategoryLists!$A:$A,A865)&gt;0</f>
        <v>0</v>
      </c>
    </row>
    <row r="866" spans="1:30" x14ac:dyDescent="0.25">
      <c r="A866" s="1" t="s">
        <v>1878</v>
      </c>
      <c r="B866" s="1" t="s">
        <v>1879</v>
      </c>
      <c r="C866" s="1" t="s">
        <v>517</v>
      </c>
      <c r="D866" s="2">
        <v>1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 t="s">
        <v>16</v>
      </c>
      <c r="R866" s="2" t="s">
        <v>16</v>
      </c>
      <c r="S866" s="1">
        <v>2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0</v>
      </c>
      <c r="AD866" t="b">
        <f>COUNTIF(CategoryLists!$A:$A,A866)&gt;0</f>
        <v>0</v>
      </c>
    </row>
    <row r="867" spans="1:30" x14ac:dyDescent="0.25">
      <c r="A867" s="1" t="s">
        <v>1695</v>
      </c>
      <c r="B867" s="1" t="s">
        <v>1696</v>
      </c>
      <c r="C867" s="1" t="s">
        <v>517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 t="s">
        <v>16</v>
      </c>
      <c r="R867" s="2" t="s">
        <v>16</v>
      </c>
      <c r="S867" s="1" t="s">
        <v>16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1</v>
      </c>
      <c r="AD867" t="b">
        <f>COUNTIF(CategoryLists!$A:$A,A867)&gt;0</f>
        <v>0</v>
      </c>
    </row>
    <row r="868" spans="1:30" x14ac:dyDescent="0.25">
      <c r="A868" s="1" t="s">
        <v>1697</v>
      </c>
      <c r="B868" s="1" t="s">
        <v>1698</v>
      </c>
      <c r="C868" s="1" t="s">
        <v>1699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>
        <v>44676</v>
      </c>
      <c r="R868" s="2">
        <v>968</v>
      </c>
      <c r="S868" s="1">
        <v>1340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1</v>
      </c>
      <c r="AD868" t="b">
        <f>COUNTIF(CategoryLists!$A:$A,A868)&gt;0</f>
        <v>0</v>
      </c>
    </row>
    <row r="869" spans="1:30" x14ac:dyDescent="0.25">
      <c r="A869" s="1" t="s">
        <v>1700</v>
      </c>
      <c r="B869" s="1" t="s">
        <v>1701</v>
      </c>
      <c r="C869" s="1" t="s">
        <v>27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>
        <v>44670</v>
      </c>
      <c r="R869" s="2">
        <v>700</v>
      </c>
      <c r="S869" s="1">
        <v>4400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1</v>
      </c>
      <c r="AD869" t="b">
        <f>COUNTIF(CategoryLists!$A:$A,A869)&gt;0</f>
        <v>0</v>
      </c>
    </row>
    <row r="870" spans="1:30" x14ac:dyDescent="0.25">
      <c r="A870" s="1" t="s">
        <v>1702</v>
      </c>
      <c r="B870" s="1" t="s">
        <v>1703</v>
      </c>
      <c r="C870" s="1" t="s">
        <v>1699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>
        <v>44676</v>
      </c>
      <c r="R870" s="2">
        <v>232</v>
      </c>
      <c r="S870" s="1">
        <v>555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  <c r="AD870" t="b">
        <f>COUNTIF(CategoryLists!$A:$A,A870)&gt;0</f>
        <v>0</v>
      </c>
    </row>
    <row r="871" spans="1:30" x14ac:dyDescent="0.25">
      <c r="A871" s="1" t="s">
        <v>1704</v>
      </c>
      <c r="B871" s="1" t="s">
        <v>1705</v>
      </c>
      <c r="C871" s="1" t="s">
        <v>27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>
        <v>44670</v>
      </c>
      <c r="R871" s="2">
        <v>900</v>
      </c>
      <c r="S871" s="1">
        <v>800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  <c r="AD871" t="b">
        <f>COUNTIF(CategoryLists!$A:$A,A871)&gt;0</f>
        <v>0</v>
      </c>
    </row>
    <row r="872" spans="1:30" x14ac:dyDescent="0.25">
      <c r="A872" s="1" t="s">
        <v>1706</v>
      </c>
      <c r="B872" s="1" t="s">
        <v>1707</v>
      </c>
      <c r="C872" s="1" t="s">
        <v>27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>
        <v>44659</v>
      </c>
      <c r="R872" s="2">
        <v>400</v>
      </c>
      <c r="S872" s="1">
        <v>820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  <c r="AD872" t="b">
        <f>COUNTIF(CategoryLists!$A:$A,A872)&gt;0</f>
        <v>0</v>
      </c>
    </row>
    <row r="873" spans="1:30" x14ac:dyDescent="0.25">
      <c r="A873" s="1" t="s">
        <v>1708</v>
      </c>
      <c r="B873" s="1" t="s">
        <v>1709</v>
      </c>
      <c r="C873" s="1" t="s">
        <v>27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>
        <v>44659</v>
      </c>
      <c r="R873" s="2">
        <v>10</v>
      </c>
      <c r="S873" s="1">
        <v>260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  <c r="AD873" t="b">
        <f>COUNTIF(CategoryLists!$A:$A,A873)&gt;0</f>
        <v>0</v>
      </c>
    </row>
    <row r="874" spans="1:30" x14ac:dyDescent="0.25">
      <c r="A874" s="1" t="s">
        <v>1710</v>
      </c>
      <c r="B874" s="1" t="s">
        <v>1711</v>
      </c>
      <c r="C874" s="1" t="s">
        <v>1699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>
        <v>44670</v>
      </c>
      <c r="R874" s="2">
        <v>600</v>
      </c>
      <c r="S874" s="1">
        <v>450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  <c r="AD874" t="b">
        <f>COUNTIF(CategoryLists!$A:$A,A874)&gt;0</f>
        <v>0</v>
      </c>
    </row>
    <row r="875" spans="1:30" x14ac:dyDescent="0.25">
      <c r="A875" s="1" t="s">
        <v>1712</v>
      </c>
      <c r="B875" s="1" t="s">
        <v>1713</v>
      </c>
      <c r="C875" s="1" t="s">
        <v>27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>
        <v>44670</v>
      </c>
      <c r="R875" s="2">
        <v>1300</v>
      </c>
      <c r="S875" s="1">
        <v>100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  <c r="AD875" t="b">
        <f>COUNTIF(CategoryLists!$A:$A,A875)&gt;0</f>
        <v>0</v>
      </c>
    </row>
    <row r="876" spans="1:30" x14ac:dyDescent="0.25">
      <c r="A876" s="1" t="s">
        <v>1714</v>
      </c>
      <c r="B876" s="1" t="s">
        <v>1715</v>
      </c>
      <c r="C876" s="1" t="s">
        <v>1699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 t="s">
        <v>16</v>
      </c>
      <c r="R876" s="2" t="s">
        <v>16</v>
      </c>
      <c r="S876" s="1" t="s">
        <v>16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  <c r="AD876" t="b">
        <f>COUNTIF(CategoryLists!$A:$A,A876)&gt;0</f>
        <v>0</v>
      </c>
    </row>
    <row r="877" spans="1:30" x14ac:dyDescent="0.25">
      <c r="A877" s="1" t="s">
        <v>1716</v>
      </c>
      <c r="B877" s="1" t="s">
        <v>1717</v>
      </c>
      <c r="C877" s="1" t="s">
        <v>1699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 t="s">
        <v>16</v>
      </c>
      <c r="R877" s="2" t="s">
        <v>16</v>
      </c>
      <c r="S877" s="1" t="s">
        <v>16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  <c r="AD877" t="b">
        <f>COUNTIF(CategoryLists!$A:$A,A877)&gt;0</f>
        <v>0</v>
      </c>
    </row>
    <row r="878" spans="1:30" x14ac:dyDescent="0.25">
      <c r="A878" s="1" t="s">
        <v>1718</v>
      </c>
      <c r="B878" s="1" t="s">
        <v>1719</v>
      </c>
      <c r="C878" s="1" t="s">
        <v>27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>
        <v>44659</v>
      </c>
      <c r="R878" s="2">
        <v>20</v>
      </c>
      <c r="S878" s="1">
        <v>90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  <c r="AD878" t="b">
        <f>COUNTIF(CategoryLists!$A:$A,A878)&gt;0</f>
        <v>0</v>
      </c>
    </row>
    <row r="879" spans="1:30" x14ac:dyDescent="0.25">
      <c r="A879" s="1" t="s">
        <v>1720</v>
      </c>
      <c r="B879" s="1" t="s">
        <v>1721</v>
      </c>
      <c r="C879" s="1" t="s">
        <v>27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>
        <v>44592</v>
      </c>
      <c r="R879" s="2">
        <v>130</v>
      </c>
      <c r="S879" s="1">
        <v>230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  <c r="AD879" t="b">
        <f>COUNTIF(CategoryLists!$A:$A,A879)&gt;0</f>
        <v>0</v>
      </c>
    </row>
    <row r="880" spans="1:30" x14ac:dyDescent="0.25">
      <c r="A880" s="1" t="s">
        <v>1722</v>
      </c>
      <c r="B880" s="1" t="s">
        <v>1723</v>
      </c>
      <c r="C880" s="1" t="s">
        <v>27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>
        <v>44659</v>
      </c>
      <c r="R880" s="2">
        <v>200</v>
      </c>
      <c r="S880" s="1">
        <v>220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  <c r="AD880" t="b">
        <f>COUNTIF(CategoryLists!$A:$A,A880)&gt;0</f>
        <v>0</v>
      </c>
    </row>
    <row r="881" spans="1:30" x14ac:dyDescent="0.25">
      <c r="A881" s="1" t="s">
        <v>1724</v>
      </c>
      <c r="B881" s="1" t="s">
        <v>1725</v>
      </c>
      <c r="C881" s="1" t="s">
        <v>1699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>
        <v>44599</v>
      </c>
      <c r="R881" s="2">
        <v>1</v>
      </c>
      <c r="S881" s="1" t="s">
        <v>16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  <c r="AD881" t="b">
        <f>COUNTIF(CategoryLists!$A:$A,A881)&gt;0</f>
        <v>0</v>
      </c>
    </row>
    <row r="882" spans="1:30" x14ac:dyDescent="0.25">
      <c r="A882" s="1" t="s">
        <v>1726</v>
      </c>
      <c r="B882" s="1" t="s">
        <v>1727</v>
      </c>
      <c r="C882" s="1" t="s">
        <v>27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>
        <v>44592</v>
      </c>
      <c r="R882" s="2">
        <v>100</v>
      </c>
      <c r="S882" s="1">
        <v>200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  <c r="AD882" t="b">
        <f>COUNTIF(CategoryLists!$A:$A,A882)&gt;0</f>
        <v>0</v>
      </c>
    </row>
    <row r="883" spans="1:30" x14ac:dyDescent="0.25">
      <c r="A883" s="1" t="s">
        <v>1728</v>
      </c>
      <c r="B883" s="1" t="s">
        <v>1729</v>
      </c>
      <c r="C883" s="1" t="s">
        <v>27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>
        <v>44659</v>
      </c>
      <c r="R883" s="2">
        <v>100</v>
      </c>
      <c r="S883" s="1">
        <v>190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  <c r="AD883" t="b">
        <f>COUNTIF(CategoryLists!$A:$A,A883)&gt;0</f>
        <v>0</v>
      </c>
    </row>
    <row r="884" spans="1:30" x14ac:dyDescent="0.25">
      <c r="A884" s="1" t="s">
        <v>1730</v>
      </c>
      <c r="B884" s="1" t="s">
        <v>1731</v>
      </c>
      <c r="C884" s="1" t="s">
        <v>27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>
        <v>44659</v>
      </c>
      <c r="R884" s="2">
        <v>100</v>
      </c>
      <c r="S884" s="1">
        <v>160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  <c r="AD884" t="b">
        <f>COUNTIF(CategoryLists!$A:$A,A884)&gt;0</f>
        <v>0</v>
      </c>
    </row>
    <row r="885" spans="1:30" x14ac:dyDescent="0.25">
      <c r="A885" s="1" t="s">
        <v>1732</v>
      </c>
      <c r="B885" s="1" t="s">
        <v>1733</v>
      </c>
      <c r="C885" s="1" t="s">
        <v>27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 t="s">
        <v>16</v>
      </c>
      <c r="R885" s="2" t="s">
        <v>16</v>
      </c>
      <c r="S885" s="1">
        <v>60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  <c r="AD885" t="b">
        <f>COUNTIF(CategoryLists!$A:$A,A885)&gt;0</f>
        <v>0</v>
      </c>
    </row>
    <row r="886" spans="1:30" x14ac:dyDescent="0.25">
      <c r="A886" s="1" t="s">
        <v>1734</v>
      </c>
      <c r="B886" s="1" t="s">
        <v>1735</v>
      </c>
      <c r="C886" s="1" t="s">
        <v>27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>
        <v>44670</v>
      </c>
      <c r="R886" s="2">
        <v>400</v>
      </c>
      <c r="S886" s="1">
        <v>1020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  <c r="AD886" t="b">
        <f>COUNTIF(CategoryLists!$A:$A,A886)&gt;0</f>
        <v>0</v>
      </c>
    </row>
    <row r="887" spans="1:30" x14ac:dyDescent="0.25">
      <c r="A887" s="1" t="s">
        <v>1736</v>
      </c>
      <c r="B887" s="1" t="s">
        <v>1737</v>
      </c>
      <c r="C887" s="1" t="s">
        <v>1699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>
        <v>44665</v>
      </c>
      <c r="R887" s="2">
        <v>50</v>
      </c>
      <c r="S887" s="1">
        <v>48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  <c r="AD887" t="b">
        <f>COUNTIF(CategoryLists!$A:$A,A887)&gt;0</f>
        <v>0</v>
      </c>
    </row>
    <row r="888" spans="1:30" x14ac:dyDescent="0.25">
      <c r="A888" s="1" t="s">
        <v>1738</v>
      </c>
      <c r="B888" s="1" t="s">
        <v>1739</v>
      </c>
      <c r="C888" s="1" t="s">
        <v>27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 t="s">
        <v>16</v>
      </c>
      <c r="R888" s="2" t="s">
        <v>16</v>
      </c>
      <c r="S888" s="1" t="s">
        <v>16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  <c r="AD888" t="b">
        <f>COUNTIF(CategoryLists!$A:$A,A888)&gt;0</f>
        <v>0</v>
      </c>
    </row>
    <row r="889" spans="1:30" x14ac:dyDescent="0.25">
      <c r="A889" s="1" t="s">
        <v>1740</v>
      </c>
      <c r="B889" s="1" t="s">
        <v>1741</v>
      </c>
      <c r="C889" s="1" t="s">
        <v>1699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 t="s">
        <v>16</v>
      </c>
      <c r="R889" s="2" t="s">
        <v>16</v>
      </c>
      <c r="S889" s="1" t="s">
        <v>16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  <c r="AD889" t="b">
        <f>COUNTIF(CategoryLists!$A:$A,A889)&gt;0</f>
        <v>0</v>
      </c>
    </row>
    <row r="890" spans="1:30" x14ac:dyDescent="0.25">
      <c r="A890" s="1" t="s">
        <v>1742</v>
      </c>
      <c r="B890" s="1" t="s">
        <v>1743</v>
      </c>
      <c r="C890" s="1" t="s">
        <v>53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 t="s">
        <v>16</v>
      </c>
      <c r="R890" s="2" t="s">
        <v>16</v>
      </c>
      <c r="S890" s="1" t="s">
        <v>16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  <c r="AD890" t="b">
        <f>COUNTIF(CategoryLists!$A:$A,A890)&gt;0</f>
        <v>0</v>
      </c>
    </row>
    <row r="891" spans="1:30" x14ac:dyDescent="0.25">
      <c r="A891" s="1" t="s">
        <v>1744</v>
      </c>
      <c r="B891" s="1" t="s">
        <v>1745</v>
      </c>
      <c r="C891" s="1" t="s">
        <v>53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 t="s">
        <v>16</v>
      </c>
      <c r="R891" s="2" t="s">
        <v>16</v>
      </c>
      <c r="S891" s="1" t="s">
        <v>16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  <c r="AD891" t="b">
        <f>COUNTIF(CategoryLists!$A:$A,A891)&gt;0</f>
        <v>0</v>
      </c>
    </row>
    <row r="892" spans="1:30" x14ac:dyDescent="0.25">
      <c r="A892" s="1" t="s">
        <v>1746</v>
      </c>
      <c r="B892" s="1" t="s">
        <v>1747</v>
      </c>
      <c r="C892" s="1" t="s">
        <v>53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 t="s">
        <v>16</v>
      </c>
      <c r="R892" s="2" t="s">
        <v>16</v>
      </c>
      <c r="S892" s="1" t="s">
        <v>16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  <c r="AD892" t="b">
        <f>COUNTIF(CategoryLists!$A:$A,A892)&gt;0</f>
        <v>0</v>
      </c>
    </row>
    <row r="893" spans="1:30" x14ac:dyDescent="0.25">
      <c r="A893" s="1" t="s">
        <v>1748</v>
      </c>
      <c r="B893" s="1" t="s">
        <v>1749</v>
      </c>
      <c r="C893" s="1" t="s">
        <v>53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 t="s">
        <v>16</v>
      </c>
      <c r="R893" s="2" t="s">
        <v>16</v>
      </c>
      <c r="S893" s="1" t="s">
        <v>16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  <c r="AD893" t="b">
        <f>COUNTIF(CategoryLists!$A:$A,A893)&gt;0</f>
        <v>0</v>
      </c>
    </row>
    <row r="894" spans="1:30" x14ac:dyDescent="0.25">
      <c r="A894" s="1" t="s">
        <v>1750</v>
      </c>
      <c r="B894" s="1" t="s">
        <v>1751</v>
      </c>
      <c r="C894" s="1" t="s">
        <v>24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 t="s">
        <v>16</v>
      </c>
      <c r="R894" s="2" t="s">
        <v>16</v>
      </c>
      <c r="S894" s="1">
        <v>50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  <c r="AD894" t="b">
        <f>COUNTIF(CategoryLists!$A:$A,A894)&gt;0</f>
        <v>0</v>
      </c>
    </row>
    <row r="895" spans="1:30" x14ac:dyDescent="0.25">
      <c r="A895" s="1" t="s">
        <v>1752</v>
      </c>
      <c r="B895" s="1" t="s">
        <v>1753</v>
      </c>
      <c r="C895" s="1" t="s">
        <v>24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 t="s">
        <v>16</v>
      </c>
      <c r="R895" s="2" t="s">
        <v>16</v>
      </c>
      <c r="S895" s="1">
        <v>100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  <c r="AD895" t="b">
        <f>COUNTIF(CategoryLists!$A:$A,A895)&gt;0</f>
        <v>0</v>
      </c>
    </row>
    <row r="896" spans="1:30" x14ac:dyDescent="0.25">
      <c r="A896" s="1" t="s">
        <v>1754</v>
      </c>
      <c r="B896" s="1" t="s">
        <v>1755</v>
      </c>
      <c r="C896" s="1" t="s">
        <v>24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16</v>
      </c>
      <c r="R896" s="2" t="s">
        <v>16</v>
      </c>
      <c r="S896" s="1" t="s">
        <v>16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  <c r="AD896" t="b">
        <f>COUNTIF(CategoryLists!$A:$A,A896)&gt;0</f>
        <v>0</v>
      </c>
    </row>
    <row r="897" spans="1:30" x14ac:dyDescent="0.25">
      <c r="A897" s="1" t="s">
        <v>1756</v>
      </c>
      <c r="B897" s="1" t="s">
        <v>1757</v>
      </c>
      <c r="C897" s="1" t="s">
        <v>24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16</v>
      </c>
      <c r="R897" s="2" t="s">
        <v>16</v>
      </c>
      <c r="S897" s="1" t="s">
        <v>16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  <c r="AD897" t="b">
        <f>COUNTIF(CategoryLists!$A:$A,A897)&gt;0</f>
        <v>0</v>
      </c>
    </row>
    <row r="898" spans="1:30" x14ac:dyDescent="0.25">
      <c r="A898" s="1" t="s">
        <v>1758</v>
      </c>
      <c r="B898" s="1" t="s">
        <v>1759</v>
      </c>
      <c r="C898" s="1" t="s">
        <v>24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>
        <v>45328</v>
      </c>
      <c r="R898" s="2">
        <v>432</v>
      </c>
      <c r="S898" s="1">
        <v>1482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  <c r="AD898" t="b">
        <f>COUNTIF(CategoryLists!$A:$A,A898)&gt;0</f>
        <v>0</v>
      </c>
    </row>
    <row r="899" spans="1:30" x14ac:dyDescent="0.25">
      <c r="A899" s="1" t="s">
        <v>1760</v>
      </c>
      <c r="B899" s="1" t="s">
        <v>1761</v>
      </c>
      <c r="C899" s="1" t="s">
        <v>24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 t="s">
        <v>16</v>
      </c>
      <c r="R899" s="2" t="s">
        <v>16</v>
      </c>
      <c r="S899" s="1">
        <v>50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  <c r="AD899" t="b">
        <f>COUNTIF(CategoryLists!$A:$A,A899)&gt;0</f>
        <v>0</v>
      </c>
    </row>
    <row r="900" spans="1:30" x14ac:dyDescent="0.25">
      <c r="A900" s="1" t="s">
        <v>1762</v>
      </c>
      <c r="B900" s="1" t="s">
        <v>1763</v>
      </c>
      <c r="C900" s="1" t="s">
        <v>24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>
        <v>45328</v>
      </c>
      <c r="R900" s="2">
        <v>144</v>
      </c>
      <c r="S900" s="1">
        <v>544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  <c r="AD900" t="b">
        <f>COUNTIF(CategoryLists!$A:$A,A900)&gt;0</f>
        <v>0</v>
      </c>
    </row>
    <row r="901" spans="1:30" x14ac:dyDescent="0.25">
      <c r="A901" s="1" t="s">
        <v>1764</v>
      </c>
      <c r="B901" s="1" t="s">
        <v>1765</v>
      </c>
      <c r="C901" s="1" t="s">
        <v>24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 t="s">
        <v>16</v>
      </c>
      <c r="R901" s="2" t="s">
        <v>16</v>
      </c>
      <c r="S901" s="1">
        <v>924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  <c r="AD901" t="b">
        <f>COUNTIF(CategoryLists!$A:$A,A901)&gt;0</f>
        <v>0</v>
      </c>
    </row>
    <row r="902" spans="1:30" x14ac:dyDescent="0.25">
      <c r="A902" s="1" t="s">
        <v>1766</v>
      </c>
      <c r="B902" s="1" t="s">
        <v>1767</v>
      </c>
      <c r="C902" s="1" t="s">
        <v>24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16</v>
      </c>
      <c r="R902" s="2" t="s">
        <v>16</v>
      </c>
      <c r="S902" s="1" t="s">
        <v>16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  <c r="AD902" t="b">
        <f>COUNTIF(CategoryLists!$A:$A,A902)&gt;0</f>
        <v>0</v>
      </c>
    </row>
    <row r="903" spans="1:30" x14ac:dyDescent="0.25">
      <c r="A903" s="1" t="s">
        <v>1768</v>
      </c>
      <c r="B903" s="1" t="s">
        <v>1769</v>
      </c>
      <c r="C903" s="1" t="s">
        <v>24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>
        <v>44651</v>
      </c>
      <c r="R903" s="2">
        <v>1</v>
      </c>
      <c r="S903" s="1">
        <v>652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  <c r="AD903" t="b">
        <f>COUNTIF(CategoryLists!$A:$A,A903)&gt;0</f>
        <v>0</v>
      </c>
    </row>
    <row r="904" spans="1:30" x14ac:dyDescent="0.25">
      <c r="A904" s="1" t="s">
        <v>1770</v>
      </c>
      <c r="B904" s="1" t="s">
        <v>1771</v>
      </c>
      <c r="C904" s="1" t="s">
        <v>24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>
        <v>45328</v>
      </c>
      <c r="R904" s="2">
        <v>855</v>
      </c>
      <c r="S904" s="1">
        <v>800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  <c r="AD904" t="b">
        <f>COUNTIF(CategoryLists!$A:$A,A904)&gt;0</f>
        <v>0</v>
      </c>
    </row>
    <row r="905" spans="1:30" x14ac:dyDescent="0.25">
      <c r="A905" s="1" t="s">
        <v>1772</v>
      </c>
      <c r="B905" s="1" t="s">
        <v>1773</v>
      </c>
      <c r="C905" s="1" t="s">
        <v>24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 t="s">
        <v>16</v>
      </c>
      <c r="R905" s="2" t="s">
        <v>16</v>
      </c>
      <c r="S905" s="1">
        <v>50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  <c r="AD905" t="b">
        <f>COUNTIF(CategoryLists!$A:$A,A905)&gt;0</f>
        <v>0</v>
      </c>
    </row>
    <row r="906" spans="1:30" x14ac:dyDescent="0.25">
      <c r="A906" s="1" t="s">
        <v>1774</v>
      </c>
      <c r="B906" s="1" t="s">
        <v>1775</v>
      </c>
      <c r="C906" s="1" t="s">
        <v>53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16</v>
      </c>
      <c r="R906" s="2" t="s">
        <v>16</v>
      </c>
      <c r="S906" s="1" t="s">
        <v>16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  <c r="AD906" t="b">
        <f>COUNTIF(CategoryLists!$A:$A,A906)&gt;0</f>
        <v>0</v>
      </c>
    </row>
    <row r="907" spans="1:30" x14ac:dyDescent="0.25">
      <c r="A907" s="1" t="s">
        <v>1776</v>
      </c>
      <c r="B907" s="1" t="s">
        <v>1777</v>
      </c>
      <c r="C907" s="1" t="s">
        <v>53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3">
        <v>0</v>
      </c>
      <c r="K907" s="2">
        <v>0</v>
      </c>
      <c r="L907" s="3">
        <v>0</v>
      </c>
      <c r="M907" s="3">
        <v>0</v>
      </c>
      <c r="N907" s="2">
        <v>0</v>
      </c>
      <c r="O907" s="3">
        <v>0</v>
      </c>
      <c r="P907" s="3">
        <v>0</v>
      </c>
      <c r="Q907" s="11" t="s">
        <v>16</v>
      </c>
      <c r="R907" s="2" t="s">
        <v>16</v>
      </c>
      <c r="S907" s="1" t="s">
        <v>16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1</v>
      </c>
      <c r="AD907" t="b">
        <f>COUNTIF(CategoryLists!$A:$A,A907)&gt;0</f>
        <v>0</v>
      </c>
    </row>
    <row r="908" spans="1:30" x14ac:dyDescent="0.25">
      <c r="A908" s="1" t="s">
        <v>1778</v>
      </c>
      <c r="B908" s="1" t="s">
        <v>1779</v>
      </c>
      <c r="C908" s="1" t="s">
        <v>53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3">
        <v>0</v>
      </c>
      <c r="K908" s="2">
        <v>0</v>
      </c>
      <c r="L908" s="3">
        <v>0</v>
      </c>
      <c r="M908" s="3">
        <v>0</v>
      </c>
      <c r="N908" s="2">
        <v>0</v>
      </c>
      <c r="O908" s="3">
        <v>0</v>
      </c>
      <c r="P908" s="3">
        <v>0</v>
      </c>
      <c r="Q908" s="11" t="s">
        <v>16</v>
      </c>
      <c r="R908" s="2" t="s">
        <v>16</v>
      </c>
      <c r="S908" s="1" t="s">
        <v>16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1</v>
      </c>
      <c r="AD908" t="b">
        <f>COUNTIF(CategoryLists!$A:$A,A908)&gt;0</f>
        <v>0</v>
      </c>
    </row>
    <row r="909" spans="1:30" x14ac:dyDescent="0.25">
      <c r="A909" s="1" t="s">
        <v>1780</v>
      </c>
      <c r="B909" s="1" t="s">
        <v>1781</v>
      </c>
      <c r="C909" s="1" t="s">
        <v>53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3">
        <v>0</v>
      </c>
      <c r="K909" s="2">
        <v>0</v>
      </c>
      <c r="L909" s="3">
        <v>0</v>
      </c>
      <c r="M909" s="3">
        <v>0</v>
      </c>
      <c r="N909" s="2">
        <v>0</v>
      </c>
      <c r="O909" s="3">
        <v>0</v>
      </c>
      <c r="P909" s="3">
        <v>0</v>
      </c>
      <c r="Q909" s="11" t="s">
        <v>16</v>
      </c>
      <c r="R909" s="2" t="s">
        <v>16</v>
      </c>
      <c r="S909" s="1" t="s">
        <v>16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1</v>
      </c>
      <c r="AD909" t="b">
        <f>COUNTIF(CategoryLists!$A:$A,A909)&gt;0</f>
        <v>0</v>
      </c>
    </row>
    <row r="910" spans="1:30" x14ac:dyDescent="0.25">
      <c r="A910" s="1" t="s">
        <v>1782</v>
      </c>
      <c r="B910" s="1" t="s">
        <v>1783</v>
      </c>
      <c r="C910" s="1" t="s">
        <v>53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3">
        <v>0</v>
      </c>
      <c r="K910" s="2">
        <v>0</v>
      </c>
      <c r="L910" s="3">
        <v>0</v>
      </c>
      <c r="M910" s="3">
        <v>0</v>
      </c>
      <c r="N910" s="2">
        <v>0</v>
      </c>
      <c r="O910" s="3">
        <v>0</v>
      </c>
      <c r="P910" s="3">
        <v>0</v>
      </c>
      <c r="Q910" s="11" t="s">
        <v>16</v>
      </c>
      <c r="R910" s="2" t="s">
        <v>16</v>
      </c>
      <c r="S910" s="1" t="s">
        <v>16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1</v>
      </c>
      <c r="AD910" t="b">
        <f>COUNTIF(CategoryLists!$A:$A,A910)&gt;0</f>
        <v>0</v>
      </c>
    </row>
    <row r="911" spans="1:30" x14ac:dyDescent="0.25">
      <c r="A911" s="1" t="s">
        <v>1784</v>
      </c>
      <c r="B911" s="1" t="s">
        <v>1785</v>
      </c>
      <c r="C911" s="1" t="s">
        <v>53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3">
        <v>0</v>
      </c>
      <c r="K911" s="2">
        <v>0</v>
      </c>
      <c r="L911" s="3">
        <v>0</v>
      </c>
      <c r="M911" s="3">
        <v>0</v>
      </c>
      <c r="N911" s="2">
        <v>0</v>
      </c>
      <c r="O911" s="3">
        <v>0</v>
      </c>
      <c r="P911" s="3">
        <v>0</v>
      </c>
      <c r="Q911" s="11" t="s">
        <v>16</v>
      </c>
      <c r="R911" s="2" t="s">
        <v>16</v>
      </c>
      <c r="S911" s="1" t="s">
        <v>16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1</v>
      </c>
      <c r="AD911" t="b">
        <f>COUNTIF(CategoryLists!$A:$A,A911)&gt;0</f>
        <v>0</v>
      </c>
    </row>
    <row r="912" spans="1:30" x14ac:dyDescent="0.25">
      <c r="A912" s="1" t="s">
        <v>1786</v>
      </c>
      <c r="B912" s="1" t="s">
        <v>1787</v>
      </c>
      <c r="C912" s="1" t="s">
        <v>53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3">
        <v>0</v>
      </c>
      <c r="K912" s="2">
        <v>0</v>
      </c>
      <c r="L912" s="3">
        <v>0</v>
      </c>
      <c r="M912" s="3">
        <v>0</v>
      </c>
      <c r="N912" s="2">
        <v>0</v>
      </c>
      <c r="O912" s="3">
        <v>0</v>
      </c>
      <c r="P912" s="3">
        <v>0</v>
      </c>
      <c r="Q912" s="11" t="s">
        <v>16</v>
      </c>
      <c r="R912" s="2" t="s">
        <v>16</v>
      </c>
      <c r="S912" s="1" t="s">
        <v>16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1</v>
      </c>
      <c r="AD912" t="b">
        <f>COUNTIF(CategoryLists!$A:$A,A912)&gt;0</f>
        <v>0</v>
      </c>
    </row>
    <row r="913" spans="1:30" x14ac:dyDescent="0.25">
      <c r="A913" s="1" t="s">
        <v>1788</v>
      </c>
      <c r="B913" s="1" t="s">
        <v>1789</v>
      </c>
      <c r="C913" s="1" t="s">
        <v>53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3">
        <v>0</v>
      </c>
      <c r="K913" s="2">
        <v>0</v>
      </c>
      <c r="L913" s="3">
        <v>0</v>
      </c>
      <c r="M913" s="3">
        <v>0</v>
      </c>
      <c r="N913" s="2">
        <v>0</v>
      </c>
      <c r="O913" s="3">
        <v>0</v>
      </c>
      <c r="P913" s="3">
        <v>0</v>
      </c>
      <c r="Q913" s="11" t="s">
        <v>16</v>
      </c>
      <c r="R913" s="2" t="s">
        <v>16</v>
      </c>
      <c r="S913" s="1" t="s">
        <v>16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1</v>
      </c>
      <c r="AD913" t="b">
        <f>COUNTIF(CategoryLists!$A:$A,A913)&gt;0</f>
        <v>0</v>
      </c>
    </row>
    <row r="914" spans="1:30" x14ac:dyDescent="0.25">
      <c r="A914" s="1" t="s">
        <v>1790</v>
      </c>
      <c r="B914" s="1" t="s">
        <v>1791</v>
      </c>
      <c r="C914" s="1" t="s">
        <v>27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3">
        <v>0</v>
      </c>
      <c r="K914" s="2">
        <v>0</v>
      </c>
      <c r="L914" s="3">
        <v>0</v>
      </c>
      <c r="M914" s="3">
        <v>0</v>
      </c>
      <c r="N914" s="2">
        <v>0</v>
      </c>
      <c r="O914" s="3">
        <v>0</v>
      </c>
      <c r="P914" s="3">
        <v>0</v>
      </c>
      <c r="Q914" s="11" t="s">
        <v>16</v>
      </c>
      <c r="R914" s="2" t="s">
        <v>16</v>
      </c>
      <c r="S914" s="1" t="s">
        <v>16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1</v>
      </c>
      <c r="AD914" t="b">
        <f>COUNTIF(CategoryLists!$A:$A,A914)&gt;0</f>
        <v>0</v>
      </c>
    </row>
    <row r="915" spans="1:30" x14ac:dyDescent="0.25">
      <c r="A915" s="1" t="s">
        <v>1792</v>
      </c>
      <c r="B915" s="1" t="s">
        <v>1793</v>
      </c>
      <c r="C915" s="1" t="s">
        <v>27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3">
        <v>0</v>
      </c>
      <c r="K915" s="2">
        <v>0</v>
      </c>
      <c r="L915" s="3">
        <v>0</v>
      </c>
      <c r="M915" s="3">
        <v>0</v>
      </c>
      <c r="N915" s="2">
        <v>0</v>
      </c>
      <c r="O915" s="3">
        <v>0</v>
      </c>
      <c r="P915" s="3">
        <v>0</v>
      </c>
      <c r="Q915" s="11" t="s">
        <v>16</v>
      </c>
      <c r="R915" s="2" t="s">
        <v>16</v>
      </c>
      <c r="S915" s="1" t="s">
        <v>16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1</v>
      </c>
      <c r="AD915" t="b">
        <f>COUNTIF(CategoryLists!$A:$A,A915)&gt;0</f>
        <v>0</v>
      </c>
    </row>
    <row r="916" spans="1:30" x14ac:dyDescent="0.25">
      <c r="A916" s="1" t="s">
        <v>1794</v>
      </c>
      <c r="B916" s="1" t="s">
        <v>1795</v>
      </c>
      <c r="C916" s="1" t="s">
        <v>27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3">
        <v>0</v>
      </c>
      <c r="K916" s="2">
        <v>0</v>
      </c>
      <c r="L916" s="3">
        <v>0</v>
      </c>
      <c r="M916" s="3">
        <v>0</v>
      </c>
      <c r="N916" s="2">
        <v>0</v>
      </c>
      <c r="O916" s="3">
        <v>0</v>
      </c>
      <c r="P916" s="3">
        <v>0</v>
      </c>
      <c r="Q916" s="11" t="s">
        <v>16</v>
      </c>
      <c r="R916" s="2" t="s">
        <v>16</v>
      </c>
      <c r="S916" s="1" t="s">
        <v>16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1</v>
      </c>
      <c r="AD916" t="b">
        <f>COUNTIF(CategoryLists!$A:$A,A916)&gt;0</f>
        <v>0</v>
      </c>
    </row>
    <row r="917" spans="1:30" x14ac:dyDescent="0.25">
      <c r="A917" s="1" t="s">
        <v>1796</v>
      </c>
      <c r="B917" s="1" t="s">
        <v>1797</v>
      </c>
      <c r="C917" s="1" t="s">
        <v>27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3">
        <v>0</v>
      </c>
      <c r="K917" s="2">
        <v>0</v>
      </c>
      <c r="L917" s="3">
        <v>0</v>
      </c>
      <c r="M917" s="3">
        <v>0</v>
      </c>
      <c r="N917" s="2">
        <v>0</v>
      </c>
      <c r="O917" s="3">
        <v>0</v>
      </c>
      <c r="P917" s="3">
        <v>0</v>
      </c>
      <c r="Q917" s="11" t="s">
        <v>16</v>
      </c>
      <c r="R917" s="2" t="s">
        <v>16</v>
      </c>
      <c r="S917" s="1" t="s">
        <v>16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1</v>
      </c>
      <c r="AD917" t="b">
        <f>COUNTIF(CategoryLists!$A:$A,A917)&gt;0</f>
        <v>0</v>
      </c>
    </row>
    <row r="918" spans="1:30" x14ac:dyDescent="0.25">
      <c r="A918" s="1" t="s">
        <v>1798</v>
      </c>
      <c r="B918" s="1" t="s">
        <v>1799</v>
      </c>
      <c r="C918" s="1" t="s">
        <v>27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3">
        <v>0</v>
      </c>
      <c r="K918" s="2">
        <v>0</v>
      </c>
      <c r="L918" s="3">
        <v>0</v>
      </c>
      <c r="M918" s="3">
        <v>0</v>
      </c>
      <c r="N918" s="2">
        <v>0</v>
      </c>
      <c r="O918" s="3">
        <v>0</v>
      </c>
      <c r="P918" s="3">
        <v>0</v>
      </c>
      <c r="Q918" s="11" t="s">
        <v>16</v>
      </c>
      <c r="R918" s="2" t="s">
        <v>16</v>
      </c>
      <c r="S918" s="1" t="s">
        <v>16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1</v>
      </c>
      <c r="AD918" t="b">
        <f>COUNTIF(CategoryLists!$A:$A,A918)&gt;0</f>
        <v>0</v>
      </c>
    </row>
    <row r="919" spans="1:30" x14ac:dyDescent="0.25">
      <c r="A919" s="1" t="s">
        <v>1800</v>
      </c>
      <c r="B919" s="1" t="s">
        <v>1801</v>
      </c>
      <c r="C919" s="1" t="s">
        <v>27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3">
        <v>0</v>
      </c>
      <c r="K919" s="2">
        <v>0</v>
      </c>
      <c r="L919" s="3">
        <v>0</v>
      </c>
      <c r="M919" s="3">
        <v>0</v>
      </c>
      <c r="N919" s="2">
        <v>0</v>
      </c>
      <c r="O919" s="3">
        <v>0</v>
      </c>
      <c r="P919" s="3">
        <v>0</v>
      </c>
      <c r="Q919" s="11" t="s">
        <v>16</v>
      </c>
      <c r="R919" s="2" t="s">
        <v>16</v>
      </c>
      <c r="S919" s="1" t="s">
        <v>16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1</v>
      </c>
      <c r="AD919" t="b">
        <f>COUNTIF(CategoryLists!$A:$A,A919)&gt;0</f>
        <v>0</v>
      </c>
    </row>
    <row r="920" spans="1:30" x14ac:dyDescent="0.25">
      <c r="A920" s="1" t="s">
        <v>1802</v>
      </c>
      <c r="B920" s="1" t="s">
        <v>1803</v>
      </c>
      <c r="C920" s="1" t="s">
        <v>27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3">
        <v>0</v>
      </c>
      <c r="K920" s="2">
        <v>0</v>
      </c>
      <c r="L920" s="3">
        <v>0</v>
      </c>
      <c r="M920" s="3">
        <v>0</v>
      </c>
      <c r="N920" s="2">
        <v>0</v>
      </c>
      <c r="O920" s="3">
        <v>0</v>
      </c>
      <c r="P920" s="3">
        <v>0</v>
      </c>
      <c r="Q920" s="11" t="s">
        <v>16</v>
      </c>
      <c r="R920" s="2" t="s">
        <v>16</v>
      </c>
      <c r="S920" s="1" t="s">
        <v>16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1</v>
      </c>
      <c r="AD920" t="b">
        <f>COUNTIF(CategoryLists!$A:$A,A920)&gt;0</f>
        <v>0</v>
      </c>
    </row>
    <row r="921" spans="1:30" x14ac:dyDescent="0.25">
      <c r="A921" s="1" t="s">
        <v>1804</v>
      </c>
      <c r="B921" s="1" t="s">
        <v>1805</v>
      </c>
      <c r="C921" s="1" t="s">
        <v>53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3">
        <v>0</v>
      </c>
      <c r="K921" s="2">
        <v>0</v>
      </c>
      <c r="L921" s="3">
        <v>0</v>
      </c>
      <c r="M921" s="3">
        <v>0</v>
      </c>
      <c r="N921" s="2">
        <v>0</v>
      </c>
      <c r="O921" s="3">
        <v>0</v>
      </c>
      <c r="P921" s="3">
        <v>0</v>
      </c>
      <c r="Q921" s="11" t="s">
        <v>16</v>
      </c>
      <c r="R921" s="2" t="s">
        <v>16</v>
      </c>
      <c r="S921" s="1" t="s">
        <v>16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1</v>
      </c>
      <c r="AD921" t="b">
        <f>COUNTIF(CategoryLists!$A:$A,A921)&gt;0</f>
        <v>0</v>
      </c>
    </row>
    <row r="922" spans="1:30" x14ac:dyDescent="0.25">
      <c r="A922" s="1" t="s">
        <v>1806</v>
      </c>
      <c r="B922" s="1" t="s">
        <v>1807</v>
      </c>
      <c r="C922" s="1" t="s">
        <v>53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3">
        <v>0</v>
      </c>
      <c r="K922" s="2">
        <v>0</v>
      </c>
      <c r="L922" s="3">
        <v>0</v>
      </c>
      <c r="M922" s="3">
        <v>0</v>
      </c>
      <c r="N922" s="2">
        <v>0</v>
      </c>
      <c r="O922" s="3">
        <v>0</v>
      </c>
      <c r="P922" s="3">
        <v>0</v>
      </c>
      <c r="Q922" s="11" t="s">
        <v>16</v>
      </c>
      <c r="R922" s="2" t="s">
        <v>16</v>
      </c>
      <c r="S922" s="1" t="s">
        <v>16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1</v>
      </c>
      <c r="AD922" t="b">
        <f>COUNTIF(CategoryLists!$A:$A,A922)&gt;0</f>
        <v>0</v>
      </c>
    </row>
    <row r="923" spans="1:30" x14ac:dyDescent="0.25">
      <c r="A923" s="1" t="s">
        <v>1808</v>
      </c>
      <c r="B923" s="1" t="s">
        <v>1809</v>
      </c>
      <c r="C923" s="1" t="s">
        <v>53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3">
        <v>0</v>
      </c>
      <c r="K923" s="2">
        <v>0</v>
      </c>
      <c r="L923" s="3">
        <v>0</v>
      </c>
      <c r="M923" s="3">
        <v>0</v>
      </c>
      <c r="N923" s="2">
        <v>0</v>
      </c>
      <c r="O923" s="3">
        <v>0</v>
      </c>
      <c r="P923" s="3">
        <v>0</v>
      </c>
      <c r="Q923" s="11" t="s">
        <v>16</v>
      </c>
      <c r="R923" s="2" t="s">
        <v>16</v>
      </c>
      <c r="S923" s="1" t="s">
        <v>16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1</v>
      </c>
      <c r="AD923" t="b">
        <f>COUNTIF(CategoryLists!$A:$A,A923)&gt;0</f>
        <v>0</v>
      </c>
    </row>
    <row r="924" spans="1:30" x14ac:dyDescent="0.25">
      <c r="A924" s="1" t="s">
        <v>1810</v>
      </c>
      <c r="B924" s="1" t="s">
        <v>1811</v>
      </c>
      <c r="C924" s="1" t="s">
        <v>53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3">
        <v>0</v>
      </c>
      <c r="K924" s="2">
        <v>0</v>
      </c>
      <c r="L924" s="3">
        <v>0</v>
      </c>
      <c r="M924" s="3">
        <v>0</v>
      </c>
      <c r="N924" s="2">
        <v>0</v>
      </c>
      <c r="O924" s="3">
        <v>0</v>
      </c>
      <c r="P924" s="3">
        <v>0</v>
      </c>
      <c r="Q924" s="11" t="s">
        <v>16</v>
      </c>
      <c r="R924" s="2" t="s">
        <v>16</v>
      </c>
      <c r="S924" s="1" t="s">
        <v>16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1</v>
      </c>
      <c r="AD924" t="b">
        <f>COUNTIF(CategoryLists!$A:$A,A924)&gt;0</f>
        <v>0</v>
      </c>
    </row>
    <row r="925" spans="1:30" x14ac:dyDescent="0.25">
      <c r="A925" s="1" t="s">
        <v>1812</v>
      </c>
      <c r="B925" s="1" t="s">
        <v>1813</v>
      </c>
      <c r="C925" s="1" t="s">
        <v>53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3">
        <v>0</v>
      </c>
      <c r="K925" s="2">
        <v>0</v>
      </c>
      <c r="L925" s="3">
        <v>0</v>
      </c>
      <c r="M925" s="3">
        <v>0</v>
      </c>
      <c r="N925" s="2">
        <v>0</v>
      </c>
      <c r="O925" s="3">
        <v>0</v>
      </c>
      <c r="P925" s="3">
        <v>0</v>
      </c>
      <c r="Q925" s="11" t="s">
        <v>16</v>
      </c>
      <c r="R925" s="2" t="s">
        <v>16</v>
      </c>
      <c r="S925" s="1" t="s">
        <v>16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1</v>
      </c>
      <c r="AD925" t="b">
        <f>COUNTIF(CategoryLists!$A:$A,A925)&gt;0</f>
        <v>0</v>
      </c>
    </row>
    <row r="926" spans="1:30" x14ac:dyDescent="0.25">
      <c r="A926" s="1" t="s">
        <v>1814</v>
      </c>
      <c r="B926" s="1" t="s">
        <v>1815</v>
      </c>
      <c r="C926" s="1" t="s">
        <v>53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3">
        <v>0</v>
      </c>
      <c r="K926" s="2">
        <v>0</v>
      </c>
      <c r="L926" s="3">
        <v>0</v>
      </c>
      <c r="M926" s="3">
        <v>0</v>
      </c>
      <c r="N926" s="2">
        <v>0</v>
      </c>
      <c r="O926" s="3">
        <v>0</v>
      </c>
      <c r="P926" s="3">
        <v>0</v>
      </c>
      <c r="Q926" s="11" t="s">
        <v>16</v>
      </c>
      <c r="R926" s="2" t="s">
        <v>16</v>
      </c>
      <c r="S926" s="1" t="s">
        <v>16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1</v>
      </c>
      <c r="AD926" t="b">
        <f>COUNTIF(CategoryLists!$A:$A,A926)&gt;0</f>
        <v>0</v>
      </c>
    </row>
    <row r="927" spans="1:30" x14ac:dyDescent="0.25">
      <c r="A927" s="1" t="s">
        <v>1816</v>
      </c>
      <c r="B927" s="1" t="s">
        <v>1817</v>
      </c>
      <c r="C927" s="1" t="s">
        <v>53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3">
        <v>0</v>
      </c>
      <c r="K927" s="2">
        <v>0</v>
      </c>
      <c r="L927" s="3">
        <v>0</v>
      </c>
      <c r="M927" s="3">
        <v>0</v>
      </c>
      <c r="N927" s="2">
        <v>0</v>
      </c>
      <c r="O927" s="3">
        <v>0</v>
      </c>
      <c r="P927" s="3">
        <v>0</v>
      </c>
      <c r="Q927" s="11" t="s">
        <v>16</v>
      </c>
      <c r="R927" s="2" t="s">
        <v>16</v>
      </c>
      <c r="S927" s="1" t="s">
        <v>16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1</v>
      </c>
      <c r="AD927" t="b">
        <f>COUNTIF(CategoryLists!$A:$A,A927)&gt;0</f>
        <v>0</v>
      </c>
    </row>
    <row r="928" spans="1:30" x14ac:dyDescent="0.25">
      <c r="A928" s="1" t="s">
        <v>1818</v>
      </c>
      <c r="B928" s="1" t="s">
        <v>1819</v>
      </c>
      <c r="C928" s="1" t="s">
        <v>53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3">
        <v>0</v>
      </c>
      <c r="K928" s="2">
        <v>0</v>
      </c>
      <c r="L928" s="3">
        <v>0</v>
      </c>
      <c r="M928" s="3">
        <v>0</v>
      </c>
      <c r="N928" s="2">
        <v>0</v>
      </c>
      <c r="O928" s="3">
        <v>0</v>
      </c>
      <c r="P928" s="3">
        <v>0</v>
      </c>
      <c r="Q928" s="11" t="s">
        <v>16</v>
      </c>
      <c r="R928" s="2" t="s">
        <v>16</v>
      </c>
      <c r="S928" s="1" t="s">
        <v>16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1</v>
      </c>
      <c r="AD928" t="b">
        <f>COUNTIF(CategoryLists!$A:$A,A928)&gt;0</f>
        <v>0</v>
      </c>
    </row>
    <row r="929" spans="1:30" x14ac:dyDescent="0.25">
      <c r="A929" s="1" t="s">
        <v>1820</v>
      </c>
      <c r="B929" s="1" t="s">
        <v>1821</v>
      </c>
      <c r="C929" s="1" t="s">
        <v>53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3">
        <v>0</v>
      </c>
      <c r="K929" s="2">
        <v>0</v>
      </c>
      <c r="L929" s="3">
        <v>0</v>
      </c>
      <c r="M929" s="3">
        <v>0</v>
      </c>
      <c r="N929" s="2">
        <v>0</v>
      </c>
      <c r="O929" s="3">
        <v>0</v>
      </c>
      <c r="P929" s="3">
        <v>0</v>
      </c>
      <c r="Q929" s="11" t="s">
        <v>16</v>
      </c>
      <c r="R929" s="2" t="s">
        <v>16</v>
      </c>
      <c r="S929" s="1" t="s">
        <v>16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1</v>
      </c>
      <c r="AD929" t="b">
        <f>COUNTIF(CategoryLists!$A:$A,A929)&gt;0</f>
        <v>0</v>
      </c>
    </row>
    <row r="930" spans="1:30" x14ac:dyDescent="0.25">
      <c r="A930" s="1" t="s">
        <v>1822</v>
      </c>
      <c r="B930" s="1" t="s">
        <v>1823</v>
      </c>
      <c r="C930" s="1" t="s">
        <v>53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3">
        <v>0</v>
      </c>
      <c r="K930" s="2">
        <v>0</v>
      </c>
      <c r="L930" s="3">
        <v>0</v>
      </c>
      <c r="M930" s="3">
        <v>0</v>
      </c>
      <c r="N930" s="2">
        <v>0</v>
      </c>
      <c r="O930" s="3">
        <v>0</v>
      </c>
      <c r="P930" s="3">
        <v>0</v>
      </c>
      <c r="Q930" s="11" t="s">
        <v>16</v>
      </c>
      <c r="R930" s="2" t="s">
        <v>16</v>
      </c>
      <c r="S930" s="1" t="s">
        <v>16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1</v>
      </c>
      <c r="AD930" t="b">
        <f>COUNTIF(CategoryLists!$A:$A,A930)&gt;0</f>
        <v>0</v>
      </c>
    </row>
    <row r="931" spans="1:30" x14ac:dyDescent="0.25">
      <c r="A931" s="1" t="s">
        <v>1824</v>
      </c>
      <c r="B931" s="1" t="s">
        <v>1825</v>
      </c>
      <c r="C931" s="1" t="s">
        <v>53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3">
        <v>0</v>
      </c>
      <c r="K931" s="2">
        <v>0</v>
      </c>
      <c r="L931" s="3">
        <v>0</v>
      </c>
      <c r="M931" s="3">
        <v>0</v>
      </c>
      <c r="N931" s="2">
        <v>0</v>
      </c>
      <c r="O931" s="3">
        <v>0</v>
      </c>
      <c r="P931" s="3">
        <v>0</v>
      </c>
      <c r="Q931" s="11" t="s">
        <v>16</v>
      </c>
      <c r="R931" s="2" t="s">
        <v>16</v>
      </c>
      <c r="S931" s="1" t="s">
        <v>16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1</v>
      </c>
      <c r="AD931" t="b">
        <f>COUNTIF(CategoryLists!$A:$A,A931)&gt;0</f>
        <v>0</v>
      </c>
    </row>
    <row r="932" spans="1:30" x14ac:dyDescent="0.25">
      <c r="A932" s="1" t="s">
        <v>1826</v>
      </c>
      <c r="B932" s="1" t="s">
        <v>1827</v>
      </c>
      <c r="C932" s="1" t="s">
        <v>27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3">
        <v>0</v>
      </c>
      <c r="K932" s="2">
        <v>0</v>
      </c>
      <c r="L932" s="3">
        <v>0</v>
      </c>
      <c r="M932" s="3">
        <v>0</v>
      </c>
      <c r="N932" s="2">
        <v>0</v>
      </c>
      <c r="O932" s="3">
        <v>0</v>
      </c>
      <c r="P932" s="3">
        <v>0</v>
      </c>
      <c r="Q932" s="11" t="s">
        <v>16</v>
      </c>
      <c r="R932" s="2" t="s">
        <v>16</v>
      </c>
      <c r="S932" s="1" t="s">
        <v>16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1</v>
      </c>
      <c r="AD932" t="b">
        <f>COUNTIF(CategoryLists!$A:$A,A932)&gt;0</f>
        <v>0</v>
      </c>
    </row>
    <row r="933" spans="1:30" x14ac:dyDescent="0.25">
      <c r="A933" s="1" t="s">
        <v>1828</v>
      </c>
      <c r="B933" s="1" t="s">
        <v>1829</v>
      </c>
      <c r="C933" s="1" t="s">
        <v>27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3">
        <v>0</v>
      </c>
      <c r="K933" s="2">
        <v>0</v>
      </c>
      <c r="L933" s="3">
        <v>0</v>
      </c>
      <c r="M933" s="3">
        <v>0</v>
      </c>
      <c r="N933" s="2">
        <v>0</v>
      </c>
      <c r="O933" s="3">
        <v>0</v>
      </c>
      <c r="P933" s="3">
        <v>0</v>
      </c>
      <c r="Q933" s="11" t="s">
        <v>16</v>
      </c>
      <c r="R933" s="2" t="s">
        <v>16</v>
      </c>
      <c r="S933" s="1" t="s">
        <v>16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1</v>
      </c>
      <c r="AD933" t="b">
        <f>COUNTIF(CategoryLists!$A:$A,A933)&gt;0</f>
        <v>0</v>
      </c>
    </row>
    <row r="934" spans="1:30" x14ac:dyDescent="0.25">
      <c r="A934" s="1" t="s">
        <v>1830</v>
      </c>
      <c r="B934" s="1" t="s">
        <v>1831</v>
      </c>
      <c r="C934" s="1" t="s">
        <v>27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3">
        <v>0</v>
      </c>
      <c r="K934" s="2">
        <v>0</v>
      </c>
      <c r="L934" s="3">
        <v>0</v>
      </c>
      <c r="M934" s="3">
        <v>0</v>
      </c>
      <c r="N934" s="2">
        <v>0</v>
      </c>
      <c r="O934" s="3">
        <v>0</v>
      </c>
      <c r="P934" s="3">
        <v>0</v>
      </c>
      <c r="Q934" s="11" t="s">
        <v>16</v>
      </c>
      <c r="R934" s="2" t="s">
        <v>16</v>
      </c>
      <c r="S934" s="1" t="s">
        <v>16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1</v>
      </c>
      <c r="AD934" t="b">
        <f>COUNTIF(CategoryLists!$A:$A,A934)&gt;0</f>
        <v>0</v>
      </c>
    </row>
    <row r="935" spans="1:30" x14ac:dyDescent="0.25">
      <c r="S935" t="b">
        <f>COUNTIF(CategoryLists!$A:$A,A935)&gt;0</f>
        <v>0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0</v>
      </c>
      <c r="AD935" t="b">
        <f>COUNTIF(CategoryLists!$A:$A,A935)&gt;0</f>
        <v>0</v>
      </c>
    </row>
    <row r="936" spans="1:30" x14ac:dyDescent="0.25">
      <c r="S936" t="b">
        <f>COUNTIF(CategoryLists!$A:$A,A936)&gt;0</f>
        <v>0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0</v>
      </c>
      <c r="AD936" t="b">
        <f>COUNTIF(CategoryLists!$A:$A,A936)&gt;0</f>
        <v>0</v>
      </c>
    </row>
    <row r="937" spans="1:30" x14ac:dyDescent="0.25">
      <c r="S937" t="b">
        <f>COUNTIF(CategoryLists!$A:$A,A937)&gt;0</f>
        <v>0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0</v>
      </c>
      <c r="AD937" t="b">
        <f>COUNTIF(CategoryLists!$A:$A,A937)&gt;0</f>
        <v>0</v>
      </c>
    </row>
    <row r="938" spans="1:30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  <c r="AD938" t="b">
        <f>COUNTIF(CategoryLists!$A:$A,A938)&gt;0</f>
        <v>0</v>
      </c>
    </row>
    <row r="939" spans="1:30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  <c r="AD939" t="b">
        <f>COUNTIF(CategoryLists!$A:$A,A939)&gt;0</f>
        <v>0</v>
      </c>
    </row>
    <row r="940" spans="1:30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  <c r="AD940" t="b">
        <f>COUNTIF(CategoryLists!$A:$A,A940)&gt;0</f>
        <v>0</v>
      </c>
    </row>
    <row r="941" spans="1:30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  <c r="AD941" t="b">
        <f>COUNTIF(CategoryLists!$A:$A,A941)&gt;0</f>
        <v>0</v>
      </c>
    </row>
    <row r="942" spans="1:30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  <c r="AD942" t="b">
        <f>COUNTIF(CategoryLists!$A:$A,A942)&gt;0</f>
        <v>0</v>
      </c>
    </row>
    <row r="943" spans="1:30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  <c r="AD943" t="b">
        <f>COUNTIF(CategoryLists!$A:$A,A943)&gt;0</f>
        <v>0</v>
      </c>
    </row>
    <row r="944" spans="1:30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  <c r="AD944" t="b">
        <f>COUNTIF(CategoryLists!$A:$A,A944)&gt;0</f>
        <v>0</v>
      </c>
    </row>
    <row r="945" spans="19:30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  <c r="AD945" t="b">
        <f>COUNTIF(CategoryLists!$A:$A,A945)&gt;0</f>
        <v>0</v>
      </c>
    </row>
    <row r="946" spans="19:30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  <c r="AD946" t="b">
        <f>COUNTIF(CategoryLists!$A:$A,A946)&gt;0</f>
        <v>0</v>
      </c>
    </row>
    <row r="947" spans="19:30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  <c r="AD947" t="b">
        <f>COUNTIF(CategoryLists!$A:$A,A947)&gt;0</f>
        <v>0</v>
      </c>
    </row>
    <row r="948" spans="19:30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  <c r="AD948" t="b">
        <f>COUNTIF(CategoryLists!$A:$A,A948)&gt;0</f>
        <v>0</v>
      </c>
    </row>
    <row r="949" spans="19:30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  <c r="AD949" t="b">
        <f>COUNTIF(CategoryLists!$A:$A,A949)&gt;0</f>
        <v>0</v>
      </c>
    </row>
    <row r="950" spans="19:30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  <c r="AD950" t="b">
        <f>COUNTIF(CategoryLists!$A:$A,A950)&gt;0</f>
        <v>0</v>
      </c>
    </row>
    <row r="951" spans="19:30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  <c r="AD951" t="b">
        <f>COUNTIF(CategoryLists!$A:$A,A951)&gt;0</f>
        <v>0</v>
      </c>
    </row>
    <row r="952" spans="19:30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  <c r="AD952" t="b">
        <f>COUNTIF(CategoryLists!$A:$A,A952)&gt;0</f>
        <v>0</v>
      </c>
    </row>
    <row r="953" spans="19:30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  <c r="AD953" t="b">
        <f>COUNTIF(CategoryLists!$A:$A,A953)&gt;0</f>
        <v>0</v>
      </c>
    </row>
    <row r="954" spans="19:30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  <c r="AD954" t="b">
        <f>COUNTIF(CategoryLists!$A:$A,A954)&gt;0</f>
        <v>0</v>
      </c>
    </row>
    <row r="955" spans="19:30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  <c r="AD955" t="b">
        <f>COUNTIF(CategoryLists!$A:$A,A955)&gt;0</f>
        <v>0</v>
      </c>
    </row>
    <row r="956" spans="19:30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  <c r="AD956" t="b">
        <f>COUNTIF(CategoryLists!$A:$A,A956)&gt;0</f>
        <v>0</v>
      </c>
    </row>
    <row r="957" spans="19:30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  <c r="AD957" t="b">
        <f>COUNTIF(CategoryLists!$A:$A,A957)&gt;0</f>
        <v>0</v>
      </c>
    </row>
    <row r="958" spans="19:30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  <c r="AD958" t="b">
        <f>COUNTIF(CategoryLists!$A:$A,A958)&gt;0</f>
        <v>0</v>
      </c>
    </row>
    <row r="959" spans="19:30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  <c r="AD959" t="b">
        <f>COUNTIF(CategoryLists!$A:$A,A959)&gt;0</f>
        <v>0</v>
      </c>
    </row>
    <row r="960" spans="19:30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  <c r="AD960" t="b">
        <f>COUNTIF(CategoryLists!$A:$A,A960)&gt;0</f>
        <v>0</v>
      </c>
    </row>
    <row r="961" spans="19:30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  <c r="AD961" t="b">
        <f>COUNTIF(CategoryLists!$A:$A,A961)&gt;0</f>
        <v>0</v>
      </c>
    </row>
    <row r="962" spans="19:30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  <c r="AD962" t="b">
        <f>COUNTIF(CategoryLists!$A:$A,A962)&gt;0</f>
        <v>0</v>
      </c>
    </row>
    <row r="963" spans="19:30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  <c r="AD963" t="b">
        <f>COUNTIF(CategoryLists!$A:$A,A963)&gt;0</f>
        <v>0</v>
      </c>
    </row>
    <row r="964" spans="19:30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  <c r="AD964" t="b">
        <f>COUNTIF(CategoryLists!$A:$A,A964)&gt;0</f>
        <v>0</v>
      </c>
    </row>
    <row r="965" spans="19:30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  <c r="AD965" t="b">
        <f>COUNTIF(CategoryLists!$A:$A,A965)&gt;0</f>
        <v>0</v>
      </c>
    </row>
    <row r="966" spans="19:30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  <c r="AD966" t="b">
        <f>COUNTIF(CategoryLists!$A:$A,A966)&gt;0</f>
        <v>0</v>
      </c>
    </row>
    <row r="967" spans="19:30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  <c r="AD967" t="b">
        <f>COUNTIF(CategoryLists!$A:$A,A967)&gt;0</f>
        <v>0</v>
      </c>
    </row>
    <row r="968" spans="19:30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  <c r="AD968" t="b">
        <f>COUNTIF(CategoryLists!$A:$A,A968)&gt;0</f>
        <v>0</v>
      </c>
    </row>
    <row r="969" spans="19:30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  <c r="AD969" t="b">
        <f>COUNTIF(CategoryLists!$A:$A,A969)&gt;0</f>
        <v>0</v>
      </c>
    </row>
    <row r="970" spans="19:30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  <c r="AD970" t="b">
        <f>COUNTIF(CategoryLists!$A:$A,A970)&gt;0</f>
        <v>0</v>
      </c>
    </row>
    <row r="971" spans="19:30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  <c r="AD971" t="b">
        <f>COUNTIF(CategoryLists!$A:$A,A971)&gt;0</f>
        <v>0</v>
      </c>
    </row>
    <row r="972" spans="19:30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  <c r="AD972" t="b">
        <f>COUNTIF(CategoryLists!$A:$A,A972)&gt;0</f>
        <v>0</v>
      </c>
    </row>
    <row r="973" spans="19:30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  <c r="AD973" t="b">
        <f>COUNTIF(CategoryLists!$A:$A,A973)&gt;0</f>
        <v>0</v>
      </c>
    </row>
    <row r="974" spans="19:30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  <c r="AD974" t="b">
        <f>COUNTIF(CategoryLists!$A:$A,A974)&gt;0</f>
        <v>0</v>
      </c>
    </row>
    <row r="975" spans="19:30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  <c r="AD975" t="b">
        <f>COUNTIF(CategoryLists!$A:$A,A975)&gt;0</f>
        <v>0</v>
      </c>
    </row>
    <row r="976" spans="19:30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  <c r="AD976" t="b">
        <f>COUNTIF(CategoryLists!$A:$A,A976)&gt;0</f>
        <v>0</v>
      </c>
    </row>
    <row r="977" spans="19:30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  <c r="AD977" t="b">
        <f>COUNTIF(CategoryLists!$A:$A,A977)&gt;0</f>
        <v>0</v>
      </c>
    </row>
    <row r="978" spans="19:30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  <c r="AD978" t="b">
        <f>COUNTIF(CategoryLists!$A:$A,A978)&gt;0</f>
        <v>0</v>
      </c>
    </row>
    <row r="979" spans="19:30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  <c r="AD979" t="b">
        <f>COUNTIF(CategoryLists!$A:$A,A979)&gt;0</f>
        <v>0</v>
      </c>
    </row>
    <row r="980" spans="19:30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  <c r="AD980" t="b">
        <f>COUNTIF(CategoryLists!$A:$A,A980)&gt;0</f>
        <v>0</v>
      </c>
    </row>
    <row r="981" spans="19:30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  <c r="AD981" t="b">
        <f>COUNTIF(CategoryLists!$A:$A,A981)&gt;0</f>
        <v>0</v>
      </c>
    </row>
    <row r="982" spans="19:30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  <c r="AD982" t="b">
        <f>COUNTIF(CategoryLists!$A:$A,A982)&gt;0</f>
        <v>0</v>
      </c>
    </row>
    <row r="983" spans="19:30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  <c r="AD983" t="b">
        <f>COUNTIF(CategoryLists!$A:$A,A983)&gt;0</f>
        <v>0</v>
      </c>
    </row>
    <row r="984" spans="19:30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  <c r="AD984" t="b">
        <f>COUNTIF(CategoryLists!$A:$A,A984)&gt;0</f>
        <v>0</v>
      </c>
    </row>
    <row r="985" spans="19:30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  <c r="AD985" t="b">
        <f>COUNTIF(CategoryLists!$A:$A,A985)&gt;0</f>
        <v>0</v>
      </c>
    </row>
    <row r="986" spans="19:30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  <c r="AD986" t="b">
        <f>COUNTIF(CategoryLists!$A:$A,A986)&gt;0</f>
        <v>0</v>
      </c>
    </row>
    <row r="987" spans="19:30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  <c r="AD987" t="b">
        <f>COUNTIF(CategoryLists!$A:$A,A987)&gt;0</f>
        <v>0</v>
      </c>
    </row>
    <row r="988" spans="19:30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  <c r="AD988" t="b">
        <f>COUNTIF(CategoryLists!$A:$A,A988)&gt;0</f>
        <v>0</v>
      </c>
    </row>
    <row r="989" spans="19:30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  <c r="AD989" t="b">
        <f>COUNTIF(CategoryLists!$A:$A,A989)&gt;0</f>
        <v>0</v>
      </c>
    </row>
    <row r="990" spans="19:30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  <c r="AD990" t="b">
        <f>COUNTIF(CategoryLists!$A:$A,A990)&gt;0</f>
        <v>0</v>
      </c>
    </row>
    <row r="991" spans="19:30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  <c r="AD991" t="b">
        <f>COUNTIF(CategoryLists!$A:$A,A991)&gt;0</f>
        <v>0</v>
      </c>
    </row>
    <row r="992" spans="19:30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  <c r="AD992" t="b">
        <f>COUNTIF(CategoryLists!$A:$A,A992)&gt;0</f>
        <v>0</v>
      </c>
    </row>
    <row r="993" spans="19:30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  <c r="AD993" t="b">
        <f>COUNTIF(CategoryLists!$A:$A,A993)&gt;0</f>
        <v>0</v>
      </c>
    </row>
    <row r="994" spans="19:30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  <c r="AD994" t="b">
        <f>COUNTIF(CategoryLists!$A:$A,A994)&gt;0</f>
        <v>0</v>
      </c>
    </row>
    <row r="995" spans="19:30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  <c r="AD995" t="b">
        <f>COUNTIF(CategoryLists!$A:$A,A995)&gt;0</f>
        <v>0</v>
      </c>
    </row>
    <row r="996" spans="19:30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  <c r="AD996" t="b">
        <f>COUNTIF(CategoryLists!$A:$A,A996)&gt;0</f>
        <v>0</v>
      </c>
    </row>
    <row r="997" spans="19:30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  <c r="AD997" t="b">
        <f>COUNTIF(CategoryLists!$A:$A,A997)&gt;0</f>
        <v>0</v>
      </c>
    </row>
    <row r="998" spans="19:30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  <c r="AD998" t="b">
        <f>COUNTIF(CategoryLists!$A:$A,A998)&gt;0</f>
        <v>0</v>
      </c>
    </row>
    <row r="999" spans="19:30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  <c r="AD999" t="b">
        <f>COUNTIF(CategoryLists!$A:$A,A999)&gt;0</f>
        <v>0</v>
      </c>
    </row>
    <row r="1000" spans="19:30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  <c r="AD1000" t="b">
        <f>COUNTIF(CategoryLists!$A:$A,A1000)&gt;0</f>
        <v>0</v>
      </c>
    </row>
    <row r="1001" spans="19:30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  <c r="AD1001" t="b">
        <f>COUNTIF(CategoryLists!$A:$A,A1001)&gt;0</f>
        <v>0</v>
      </c>
    </row>
    <row r="1002" spans="19:30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  <c r="AD1002" t="b">
        <f>COUNTIF(CategoryLists!$A:$A,A1002)&gt;0</f>
        <v>0</v>
      </c>
    </row>
    <row r="1003" spans="19:30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  <c r="AD1003" t="b">
        <f>COUNTIF(CategoryLists!$A:$A,A1003)&gt;0</f>
        <v>0</v>
      </c>
    </row>
    <row r="1004" spans="19:30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  <c r="AD1004" t="b">
        <f>COUNTIF(CategoryLists!$A:$A,A1004)&gt;0</f>
        <v>0</v>
      </c>
    </row>
    <row r="1005" spans="19:30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  <c r="AD1005" t="b">
        <f>COUNTIF(CategoryLists!$A:$A,A1005)&gt;0</f>
        <v>0</v>
      </c>
    </row>
    <row r="1006" spans="19:30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  <c r="AD1006" t="b">
        <f>COUNTIF(CategoryLists!$A:$A,A1006)&gt;0</f>
        <v>0</v>
      </c>
    </row>
    <row r="1007" spans="19:30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  <c r="AD1007" t="b">
        <f>COUNTIF(CategoryLists!$A:$A,A1007)&gt;0</f>
        <v>0</v>
      </c>
    </row>
    <row r="1008" spans="19:30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  <c r="AD1008" t="b">
        <f>COUNTIF(CategoryLists!$A:$A,A1008)&gt;0</f>
        <v>0</v>
      </c>
    </row>
    <row r="1009" spans="19:30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  <c r="AD1009" t="b">
        <f>COUNTIF(CategoryLists!$A:$A,A1009)&gt;0</f>
        <v>0</v>
      </c>
    </row>
    <row r="1010" spans="19:30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  <c r="AD1010" t="b">
        <f>COUNTIF(CategoryLists!$A:$A,A1010)&gt;0</f>
        <v>0</v>
      </c>
    </row>
    <row r="1011" spans="19:30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  <c r="AD1011" t="b">
        <f>COUNTIF(CategoryLists!$A:$A,A1011)&gt;0</f>
        <v>0</v>
      </c>
    </row>
    <row r="1012" spans="19:30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  <c r="AD1012" t="b">
        <f>COUNTIF(CategoryLists!$A:$A,A1012)&gt;0</f>
        <v>0</v>
      </c>
    </row>
    <row r="1013" spans="19:30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  <c r="AD1013" t="b">
        <f>COUNTIF(CategoryLists!$A:$A,A1013)&gt;0</f>
        <v>0</v>
      </c>
    </row>
    <row r="1014" spans="19:30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  <c r="AD1014" t="b">
        <f>COUNTIF(CategoryLists!$A:$A,A1014)&gt;0</f>
        <v>0</v>
      </c>
    </row>
    <row r="1015" spans="19:30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  <c r="AD1015" t="b">
        <f>COUNTIF(CategoryLists!$A:$A,A1015)&gt;0</f>
        <v>0</v>
      </c>
    </row>
    <row r="1016" spans="19:30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  <c r="AD1016" t="b">
        <f>COUNTIF(CategoryLists!$A:$A,A1016)&gt;0</f>
        <v>0</v>
      </c>
    </row>
    <row r="1017" spans="19:30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  <c r="AD1017" t="b">
        <f>COUNTIF(CategoryLists!$A:$A,A1017)&gt;0</f>
        <v>0</v>
      </c>
    </row>
    <row r="1018" spans="19:30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  <c r="AD1018" t="b">
        <f>COUNTIF(CategoryLists!$A:$A,A1018)&gt;0</f>
        <v>0</v>
      </c>
    </row>
    <row r="1019" spans="19:30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  <c r="AD1019" t="b">
        <f>COUNTIF(CategoryLists!$A:$A,A1019)&gt;0</f>
        <v>0</v>
      </c>
    </row>
    <row r="1020" spans="19:30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  <c r="AD1020" t="b">
        <f>COUNTIF(CategoryLists!$A:$A,A1020)&gt;0</f>
        <v>0</v>
      </c>
    </row>
    <row r="1021" spans="19:30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  <c r="AD1021" t="b">
        <f>COUNTIF(CategoryLists!$A:$A,A1021)&gt;0</f>
        <v>0</v>
      </c>
    </row>
    <row r="1022" spans="19:30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  <c r="AD1022" t="b">
        <f>COUNTIF(CategoryLists!$A:$A,A1022)&gt;0</f>
        <v>0</v>
      </c>
    </row>
    <row r="1023" spans="19:30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  <c r="AD1023" t="b">
        <f>COUNTIF(CategoryLists!$A:$A,A1023)&gt;0</f>
        <v>0</v>
      </c>
    </row>
    <row r="1024" spans="19:30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  <c r="AD1024" t="b">
        <f>COUNTIF(CategoryLists!$A:$A,A1024)&gt;0</f>
        <v>0</v>
      </c>
    </row>
    <row r="1025" spans="19:30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  <c r="AD1025" t="b">
        <f>COUNTIF(CategoryLists!$A:$A,A1025)&gt;0</f>
        <v>0</v>
      </c>
    </row>
    <row r="1026" spans="19:30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  <c r="AD1026" t="b">
        <f>COUNTIF(CategoryLists!$A:$A,A1026)&gt;0</f>
        <v>0</v>
      </c>
    </row>
    <row r="1027" spans="19:30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  <c r="AD1027" t="b">
        <f>COUNTIF(CategoryLists!$A:$A,A1027)&gt;0</f>
        <v>0</v>
      </c>
    </row>
    <row r="1028" spans="19:30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  <c r="AD1028" t="b">
        <f>COUNTIF(CategoryLists!$A:$A,A1028)&gt;0</f>
        <v>0</v>
      </c>
    </row>
    <row r="1029" spans="19:30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  <c r="AD1029" t="b">
        <f>COUNTIF(CategoryLists!$A:$A,A1029)&gt;0</f>
        <v>0</v>
      </c>
    </row>
    <row r="1030" spans="19:30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  <c r="AD1030" t="b">
        <f>COUNTIF(CategoryLists!$A:$A,A1030)&gt;0</f>
        <v>0</v>
      </c>
    </row>
    <row r="1031" spans="19:30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  <c r="AD1031" t="b">
        <f>COUNTIF(CategoryLists!$A:$A,A1031)&gt;0</f>
        <v>0</v>
      </c>
    </row>
    <row r="1032" spans="19:30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  <c r="AD1032" t="b">
        <f>COUNTIF(CategoryLists!$A:$A,A1032)&gt;0</f>
        <v>0</v>
      </c>
    </row>
    <row r="1033" spans="19:30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  <c r="AD1033" t="b">
        <f>COUNTIF(CategoryLists!$A:$A,A1033)&gt;0</f>
        <v>0</v>
      </c>
    </row>
    <row r="1034" spans="19:30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  <c r="AD1034" t="b">
        <f>COUNTIF(CategoryLists!$A:$A,A1034)&gt;0</f>
        <v>0</v>
      </c>
    </row>
    <row r="1035" spans="19:30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  <c r="AD1035" t="b">
        <f>COUNTIF(CategoryLists!$A:$A,A1035)&gt;0</f>
        <v>0</v>
      </c>
    </row>
    <row r="1036" spans="19:30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  <c r="AD1036" t="b">
        <f>COUNTIF(CategoryLists!$A:$A,A1036)&gt;0</f>
        <v>0</v>
      </c>
    </row>
    <row r="1037" spans="19:30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  <c r="AD1037" t="b">
        <f>COUNTIF(CategoryLists!$A:$A,A1037)&gt;0</f>
        <v>0</v>
      </c>
    </row>
    <row r="1038" spans="19:30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  <c r="AD1038" t="b">
        <f>COUNTIF(CategoryLists!$A:$A,A1038)&gt;0</f>
        <v>0</v>
      </c>
    </row>
    <row r="1039" spans="19:30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  <c r="AD1039" t="b">
        <f>COUNTIF(CategoryLists!$A:$A,A1039)&gt;0</f>
        <v>0</v>
      </c>
    </row>
    <row r="1040" spans="19:30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  <c r="AD1040" t="b">
        <f>COUNTIF(CategoryLists!$A:$A,A1040)&gt;0</f>
        <v>0</v>
      </c>
    </row>
    <row r="1041" spans="19:30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  <c r="AD1041" t="b">
        <f>COUNTIF(CategoryLists!$A:$A,A1041)&gt;0</f>
        <v>0</v>
      </c>
    </row>
    <row r="1042" spans="19:30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  <c r="AD1042" t="b">
        <f>COUNTIF(CategoryLists!$A:$A,A1042)&gt;0</f>
        <v>0</v>
      </c>
    </row>
    <row r="1043" spans="19:30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  <c r="AD1043" t="b">
        <f>COUNTIF(CategoryLists!$A:$A,A1043)&gt;0</f>
        <v>0</v>
      </c>
    </row>
    <row r="1044" spans="19:30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  <c r="AD1044" t="b">
        <f>COUNTIF(CategoryLists!$A:$A,A1044)&gt;0</f>
        <v>0</v>
      </c>
    </row>
    <row r="1045" spans="19:30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  <c r="AD1045" t="b">
        <f>COUNTIF(CategoryLists!$A:$A,A1045)&gt;0</f>
        <v>0</v>
      </c>
    </row>
    <row r="1046" spans="19:30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  <c r="AD1046" t="b">
        <f>COUNTIF(CategoryLists!$A:$A,A1046)&gt;0</f>
        <v>0</v>
      </c>
    </row>
    <row r="1047" spans="19:30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  <c r="AD1047" t="b">
        <f>COUNTIF(CategoryLists!$A:$A,A1047)&gt;0</f>
        <v>0</v>
      </c>
    </row>
    <row r="1048" spans="19:30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  <c r="AD1048" t="b">
        <f>COUNTIF(CategoryLists!$A:$A,A1048)&gt;0</f>
        <v>0</v>
      </c>
    </row>
    <row r="1049" spans="19:30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  <c r="AD1049" t="b">
        <f>COUNTIF(CategoryLists!$A:$A,A1049)&gt;0</f>
        <v>0</v>
      </c>
    </row>
    <row r="1050" spans="19:30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  <c r="AD1050" t="b">
        <f>COUNTIF(CategoryLists!$A:$A,A1050)&gt;0</f>
        <v>0</v>
      </c>
    </row>
    <row r="1051" spans="19:30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  <c r="AD1051" t="b">
        <f>COUNTIF(CategoryLists!$A:$A,A1051)&gt;0</f>
        <v>0</v>
      </c>
    </row>
    <row r="1052" spans="19:30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  <c r="AD1052" t="b">
        <f>COUNTIF(CategoryLists!$A:$A,A1052)&gt;0</f>
        <v>0</v>
      </c>
    </row>
    <row r="1053" spans="19:30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  <c r="AD1053" t="b">
        <f>COUNTIF(CategoryLists!$A:$A,A1053)&gt;0</f>
        <v>0</v>
      </c>
    </row>
    <row r="1054" spans="19:30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  <c r="AD1054" t="b">
        <f>COUNTIF(CategoryLists!$A:$A,A1054)&gt;0</f>
        <v>0</v>
      </c>
    </row>
    <row r="1055" spans="19:30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  <c r="AD1055" t="b">
        <f>COUNTIF(CategoryLists!$A:$A,A1055)&gt;0</f>
        <v>0</v>
      </c>
    </row>
    <row r="1056" spans="19:30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  <c r="AD1056" t="b">
        <f>COUNTIF(CategoryLists!$A:$A,A1056)&gt;0</f>
        <v>0</v>
      </c>
    </row>
    <row r="1057" spans="19:30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  <c r="AD1057" t="b">
        <f>COUNTIF(CategoryLists!$A:$A,A1057)&gt;0</f>
        <v>0</v>
      </c>
    </row>
    <row r="1058" spans="19:30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  <c r="AD1058" t="b">
        <f>COUNTIF(CategoryLists!$A:$A,A1058)&gt;0</f>
        <v>0</v>
      </c>
    </row>
    <row r="1059" spans="19:30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  <c r="AD1059" t="b">
        <f>COUNTIF(CategoryLists!$A:$A,A1059)&gt;0</f>
        <v>0</v>
      </c>
    </row>
    <row r="1060" spans="19:30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  <c r="AD1060" t="b">
        <f>COUNTIF(CategoryLists!$A:$A,A1060)&gt;0</f>
        <v>0</v>
      </c>
    </row>
    <row r="1061" spans="19:30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  <c r="AD1061" t="b">
        <f>COUNTIF(CategoryLists!$A:$A,A1061)&gt;0</f>
        <v>0</v>
      </c>
    </row>
    <row r="1062" spans="19:30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  <c r="AD1062" t="b">
        <f>COUNTIF(CategoryLists!$A:$A,A1062)&gt;0</f>
        <v>0</v>
      </c>
    </row>
    <row r="1063" spans="19:30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  <c r="AD1063" t="b">
        <f>COUNTIF(CategoryLists!$A:$A,A1063)&gt;0</f>
        <v>0</v>
      </c>
    </row>
    <row r="1064" spans="19:30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  <c r="AD1064" t="b">
        <f>COUNTIF(CategoryLists!$A:$A,A1064)&gt;0</f>
        <v>0</v>
      </c>
    </row>
    <row r="1065" spans="19:30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  <c r="AD1065" t="b">
        <f>COUNTIF(CategoryLists!$A:$A,A1065)&gt;0</f>
        <v>0</v>
      </c>
    </row>
    <row r="1066" spans="19:30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  <c r="AD1066" t="b">
        <f>COUNTIF(CategoryLists!$A:$A,A1066)&gt;0</f>
        <v>0</v>
      </c>
    </row>
    <row r="1067" spans="19:30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  <c r="AD1067" t="b">
        <f>COUNTIF(CategoryLists!$A:$A,A1067)&gt;0</f>
        <v>0</v>
      </c>
    </row>
    <row r="1068" spans="19:30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  <c r="AD1068" t="b">
        <f>COUNTIF(CategoryLists!$A:$A,A1068)&gt;0</f>
        <v>0</v>
      </c>
    </row>
    <row r="1069" spans="19:30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  <c r="AD1069" t="b">
        <f>COUNTIF(CategoryLists!$A:$A,A1069)&gt;0</f>
        <v>0</v>
      </c>
    </row>
    <row r="1070" spans="19:30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  <c r="AD1070" t="b">
        <f>COUNTIF(CategoryLists!$A:$A,A1070)&gt;0</f>
        <v>0</v>
      </c>
    </row>
    <row r="1071" spans="19:30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  <c r="AD1071" t="b">
        <f>COUNTIF(CategoryLists!$A:$A,A1071)&gt;0</f>
        <v>0</v>
      </c>
    </row>
    <row r="1072" spans="19:30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  <c r="AD1072" t="b">
        <f>COUNTIF(CategoryLists!$A:$A,A1072)&gt;0</f>
        <v>0</v>
      </c>
    </row>
    <row r="1073" spans="19:30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  <c r="AD1073" t="b">
        <f>COUNTIF(CategoryLists!$A:$A,A1073)&gt;0</f>
        <v>0</v>
      </c>
    </row>
    <row r="1074" spans="19:30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  <c r="AD1074" t="b">
        <f>COUNTIF(CategoryLists!$A:$A,A1074)&gt;0</f>
        <v>0</v>
      </c>
    </row>
    <row r="1075" spans="19:30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  <c r="AD1075" t="b">
        <f>COUNTIF(CategoryLists!$A:$A,A1075)&gt;0</f>
        <v>0</v>
      </c>
    </row>
    <row r="1076" spans="19:30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  <c r="AD1076" t="b">
        <f>COUNTIF(CategoryLists!$A:$A,A1076)&gt;0</f>
        <v>0</v>
      </c>
    </row>
    <row r="1077" spans="19:30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  <c r="AD1077" t="b">
        <f>COUNTIF(CategoryLists!$A:$A,A1077)&gt;0</f>
        <v>0</v>
      </c>
    </row>
    <row r="1078" spans="19:30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  <c r="AD1078" t="b">
        <f>COUNTIF(CategoryLists!$A:$A,A1078)&gt;0</f>
        <v>0</v>
      </c>
    </row>
    <row r="1079" spans="19:30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  <c r="AD1079" t="b">
        <f>COUNTIF(CategoryLists!$A:$A,A1079)&gt;0</f>
        <v>0</v>
      </c>
    </row>
    <row r="1080" spans="19:30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  <c r="AD1080" t="b">
        <f>COUNTIF(CategoryLists!$A:$A,A1080)&gt;0</f>
        <v>0</v>
      </c>
    </row>
    <row r="1081" spans="19:30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  <c r="AD1081" t="b">
        <f>COUNTIF(CategoryLists!$A:$A,A1081)&gt;0</f>
        <v>0</v>
      </c>
    </row>
    <row r="1082" spans="19:30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  <c r="AD1082" t="b">
        <f>COUNTIF(CategoryLists!$A:$A,A1082)&gt;0</f>
        <v>0</v>
      </c>
    </row>
    <row r="1083" spans="19:30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  <c r="AD1083" t="b">
        <f>COUNTIF(CategoryLists!$A:$A,A1083)&gt;0</f>
        <v>0</v>
      </c>
    </row>
    <row r="1084" spans="19:30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  <c r="AD1084" t="b">
        <f>COUNTIF(CategoryLists!$A:$A,A1084)&gt;0</f>
        <v>0</v>
      </c>
    </row>
    <row r="1085" spans="19:30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  <c r="AD1085" t="b">
        <f>COUNTIF(CategoryLists!$A:$A,A1085)&gt;0</f>
        <v>0</v>
      </c>
    </row>
    <row r="1086" spans="19:30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  <c r="AD1086" t="b">
        <f>COUNTIF(CategoryLists!$A:$A,A1086)&gt;0</f>
        <v>0</v>
      </c>
    </row>
    <row r="1087" spans="19:30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  <c r="AD1087" t="b">
        <f>COUNTIF(CategoryLists!$A:$A,A1087)&gt;0</f>
        <v>0</v>
      </c>
    </row>
    <row r="1088" spans="19:30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  <c r="AD1088" t="b">
        <f>COUNTIF(CategoryLists!$A:$A,A1088)&gt;0</f>
        <v>0</v>
      </c>
    </row>
    <row r="1089" spans="19:30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  <c r="AD1089" t="b">
        <f>COUNTIF(CategoryLists!$A:$A,A1089)&gt;0</f>
        <v>0</v>
      </c>
    </row>
    <row r="1090" spans="19:30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  <c r="AD1090" t="b">
        <f>COUNTIF(CategoryLists!$A:$A,A1090)&gt;0</f>
        <v>0</v>
      </c>
    </row>
    <row r="1091" spans="19:30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  <c r="AD1091" t="b">
        <f>COUNTIF(CategoryLists!$A:$A,A1091)&gt;0</f>
        <v>0</v>
      </c>
    </row>
    <row r="1092" spans="19:30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  <c r="AD1092" t="b">
        <f>COUNTIF(CategoryLists!$A:$A,A1092)&gt;0</f>
        <v>0</v>
      </c>
    </row>
    <row r="1093" spans="19:30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  <c r="AD1093" t="b">
        <f>COUNTIF(CategoryLists!$A:$A,A1093)&gt;0</f>
        <v>0</v>
      </c>
    </row>
    <row r="1094" spans="19:30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  <c r="AD1094" t="b">
        <f>COUNTIF(CategoryLists!$A:$A,A1094)&gt;0</f>
        <v>0</v>
      </c>
    </row>
    <row r="1095" spans="19:30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  <c r="AD1095" t="b">
        <f>COUNTIF(CategoryLists!$A:$A,A1095)&gt;0</f>
        <v>0</v>
      </c>
    </row>
    <row r="1096" spans="19:30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  <c r="AD1096" t="b">
        <f>COUNTIF(CategoryLists!$A:$A,A1096)&gt;0</f>
        <v>0</v>
      </c>
    </row>
    <row r="1097" spans="19:30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  <c r="AD1097" t="b">
        <f>COUNTIF(CategoryLists!$A:$A,A1097)&gt;0</f>
        <v>0</v>
      </c>
    </row>
    <row r="1098" spans="19:30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  <c r="AD1098" t="b">
        <f>COUNTIF(CategoryLists!$A:$A,A1098)&gt;0</f>
        <v>0</v>
      </c>
    </row>
    <row r="1099" spans="19:30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  <c r="AD1099" t="b">
        <f>COUNTIF(CategoryLists!$A:$A,A1099)&gt;0</f>
        <v>0</v>
      </c>
    </row>
    <row r="1100" spans="19:30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  <c r="AD1100" t="b">
        <f>COUNTIF(CategoryLists!$A:$A,A1100)&gt;0</f>
        <v>0</v>
      </c>
    </row>
    <row r="1101" spans="19:30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  <c r="AD1101" t="b">
        <f>COUNTIF(CategoryLists!$A:$A,A1101)&gt;0</f>
        <v>0</v>
      </c>
    </row>
    <row r="1102" spans="19:30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  <c r="AD1102" t="b">
        <f>COUNTIF(CategoryLists!$A:$A,A1102)&gt;0</f>
        <v>0</v>
      </c>
    </row>
    <row r="1103" spans="19:30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  <c r="AD1103" t="b">
        <f>COUNTIF(CategoryLists!$A:$A,A1103)&gt;0</f>
        <v>0</v>
      </c>
    </row>
    <row r="1104" spans="19:30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  <c r="AD1104" t="b">
        <f>COUNTIF(CategoryLists!$A:$A,A1104)&gt;0</f>
        <v>0</v>
      </c>
    </row>
    <row r="1105" spans="19:30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  <c r="AD1105" t="b">
        <f>COUNTIF(CategoryLists!$A:$A,A1105)&gt;0</f>
        <v>0</v>
      </c>
    </row>
    <row r="1106" spans="19:30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  <c r="AD1106" t="b">
        <f>COUNTIF(CategoryLists!$A:$A,A1106)&gt;0</f>
        <v>0</v>
      </c>
    </row>
    <row r="1107" spans="19:30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  <c r="AD1107" t="b">
        <f>COUNTIF(CategoryLists!$A:$A,A1107)&gt;0</f>
        <v>0</v>
      </c>
    </row>
    <row r="1108" spans="19:30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  <c r="AD1108" t="b">
        <f>COUNTIF(CategoryLists!$A:$A,A1108)&gt;0</f>
        <v>0</v>
      </c>
    </row>
    <row r="1109" spans="19:30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  <c r="AD1109" t="b">
        <f>COUNTIF(CategoryLists!$A:$A,A1109)&gt;0</f>
        <v>0</v>
      </c>
    </row>
    <row r="1110" spans="19:30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  <c r="AD1110" t="b">
        <f>COUNTIF(CategoryLists!$A:$A,A1110)&gt;0</f>
        <v>0</v>
      </c>
    </row>
    <row r="1111" spans="19:30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  <c r="AD1111" t="b">
        <f>COUNTIF(CategoryLists!$A:$A,A1111)&gt;0</f>
        <v>0</v>
      </c>
    </row>
    <row r="1112" spans="19:30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  <c r="AD1112" t="b">
        <f>COUNTIF(CategoryLists!$A:$A,A1112)&gt;0</f>
        <v>0</v>
      </c>
    </row>
    <row r="1113" spans="19:30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  <c r="AD1113" t="b">
        <f>COUNTIF(CategoryLists!$A:$A,A1113)&gt;0</f>
        <v>0</v>
      </c>
    </row>
    <row r="1114" spans="19:30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  <c r="AD1114" t="b">
        <f>COUNTIF(CategoryLists!$A:$A,A1114)&gt;0</f>
        <v>0</v>
      </c>
    </row>
    <row r="1115" spans="19:30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  <c r="AD1115" t="b">
        <f>COUNTIF(CategoryLists!$A:$A,A1115)&gt;0</f>
        <v>0</v>
      </c>
    </row>
    <row r="1116" spans="19:30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  <c r="AD1116" t="b">
        <f>COUNTIF(CategoryLists!$A:$A,A1116)&gt;0</f>
        <v>0</v>
      </c>
    </row>
    <row r="1117" spans="19:30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  <c r="AD1117" t="b">
        <f>COUNTIF(CategoryLists!$A:$A,A1117)&gt;0</f>
        <v>0</v>
      </c>
    </row>
    <row r="1118" spans="19:30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  <c r="AD1118" t="b">
        <f>COUNTIF(CategoryLists!$A:$A,A1118)&gt;0</f>
        <v>0</v>
      </c>
    </row>
    <row r="1119" spans="19:30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  <c r="AD1119" t="b">
        <f>COUNTIF(CategoryLists!$A:$A,A1119)&gt;0</f>
        <v>0</v>
      </c>
    </row>
    <row r="1120" spans="19:30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  <c r="AD1120" t="b">
        <f>COUNTIF(CategoryLists!$A:$A,A1120)&gt;0</f>
        <v>0</v>
      </c>
    </row>
    <row r="1121" spans="19:30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  <c r="AD1121" t="b">
        <f>COUNTIF(CategoryLists!$A:$A,A1121)&gt;0</f>
        <v>0</v>
      </c>
    </row>
    <row r="1122" spans="19:30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  <c r="AD1122" t="b">
        <f>COUNTIF(CategoryLists!$A:$A,A1122)&gt;0</f>
        <v>0</v>
      </c>
    </row>
    <row r="1123" spans="19:30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  <c r="AD1123" t="b">
        <f>COUNTIF(CategoryLists!$A:$A,A1123)&gt;0</f>
        <v>0</v>
      </c>
    </row>
    <row r="1124" spans="19:30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  <c r="AD1124" t="b">
        <f>COUNTIF(CategoryLists!$A:$A,A1124)&gt;0</f>
        <v>0</v>
      </c>
    </row>
    <row r="1125" spans="19:30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  <c r="AD1125" t="b">
        <f>COUNTIF(CategoryLists!$A:$A,A1125)&gt;0</f>
        <v>0</v>
      </c>
    </row>
    <row r="1126" spans="19:30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  <c r="AD1126" t="b">
        <f>COUNTIF(CategoryLists!$A:$A,A1126)&gt;0</f>
        <v>0</v>
      </c>
    </row>
    <row r="1127" spans="19:30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  <c r="AD1127" t="b">
        <f>COUNTIF(CategoryLists!$A:$A,A1127)&gt;0</f>
        <v>0</v>
      </c>
    </row>
    <row r="1128" spans="19:30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  <c r="AD1128" t="b">
        <f>COUNTIF(CategoryLists!$A:$A,A1128)&gt;0</f>
        <v>0</v>
      </c>
    </row>
    <row r="1129" spans="19:30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  <c r="AD1129" t="b">
        <f>COUNTIF(CategoryLists!$A:$A,A1129)&gt;0</f>
        <v>0</v>
      </c>
    </row>
    <row r="1130" spans="19:30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  <c r="AD1130" t="b">
        <f>COUNTIF(CategoryLists!$A:$A,A1130)&gt;0</f>
        <v>0</v>
      </c>
    </row>
    <row r="1131" spans="19:30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  <c r="AD1131" t="b">
        <f>COUNTIF(CategoryLists!$A:$A,A1131)&gt;0</f>
        <v>0</v>
      </c>
    </row>
    <row r="1132" spans="19:30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  <c r="AD1132" t="b">
        <f>COUNTIF(CategoryLists!$A:$A,A1132)&gt;0</f>
        <v>0</v>
      </c>
    </row>
    <row r="1133" spans="19:30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  <c r="AD1133" t="b">
        <f>COUNTIF(CategoryLists!$A:$A,A1133)&gt;0</f>
        <v>0</v>
      </c>
    </row>
    <row r="1134" spans="19:30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  <c r="AD1134" t="b">
        <f>COUNTIF(CategoryLists!$A:$A,A1134)&gt;0</f>
        <v>0</v>
      </c>
    </row>
    <row r="1135" spans="19:30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  <c r="AD1135" t="b">
        <f>COUNTIF(CategoryLists!$A:$A,A1135)&gt;0</f>
        <v>0</v>
      </c>
    </row>
    <row r="1136" spans="19:30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  <c r="AD1136" t="b">
        <f>COUNTIF(CategoryLists!$A:$A,A1136)&gt;0</f>
        <v>0</v>
      </c>
    </row>
    <row r="1137" spans="19:30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  <c r="AD1137" t="b">
        <f>COUNTIF(CategoryLists!$A:$A,A1137)&gt;0</f>
        <v>0</v>
      </c>
    </row>
    <row r="1138" spans="19:30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  <c r="AD1138" t="b">
        <f>COUNTIF(CategoryLists!$A:$A,A1138)&gt;0</f>
        <v>0</v>
      </c>
    </row>
    <row r="1139" spans="19:30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  <c r="AD1139" t="b">
        <f>COUNTIF(CategoryLists!$A:$A,A1139)&gt;0</f>
        <v>0</v>
      </c>
    </row>
    <row r="1140" spans="19:30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  <c r="AD1140" t="b">
        <f>COUNTIF(CategoryLists!$A:$A,A1140)&gt;0</f>
        <v>0</v>
      </c>
    </row>
    <row r="1141" spans="19:30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  <c r="AD1141" t="b">
        <f>COUNTIF(CategoryLists!$A:$A,A1141)&gt;0</f>
        <v>0</v>
      </c>
    </row>
    <row r="1142" spans="19:30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  <c r="AD1142" t="b">
        <f>COUNTIF(CategoryLists!$A:$A,A1142)&gt;0</f>
        <v>0</v>
      </c>
    </row>
    <row r="1143" spans="19:30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  <c r="AD1143" t="b">
        <f>COUNTIF(CategoryLists!$A:$A,A1143)&gt;0</f>
        <v>0</v>
      </c>
    </row>
    <row r="1144" spans="19:30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  <c r="AD1144" t="b">
        <f>COUNTIF(CategoryLists!$A:$A,A1144)&gt;0</f>
        <v>0</v>
      </c>
    </row>
    <row r="1145" spans="19:30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  <c r="AD1145" t="b">
        <f>COUNTIF(CategoryLists!$A:$A,A1145)&gt;0</f>
        <v>0</v>
      </c>
    </row>
    <row r="1146" spans="19:30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  <c r="AD1146" t="b">
        <f>COUNTIF(CategoryLists!$A:$A,A1146)&gt;0</f>
        <v>0</v>
      </c>
    </row>
    <row r="1147" spans="19:30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  <c r="AD1147" t="b">
        <f>COUNTIF(CategoryLists!$A:$A,A1147)&gt;0</f>
        <v>0</v>
      </c>
    </row>
    <row r="1148" spans="19:30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  <c r="AD1148" t="b">
        <f>COUNTIF(CategoryLists!$A:$A,A1148)&gt;0</f>
        <v>0</v>
      </c>
    </row>
    <row r="1149" spans="19:30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  <c r="AD1149" t="b">
        <f>COUNTIF(CategoryLists!$A:$A,A1149)&gt;0</f>
        <v>0</v>
      </c>
    </row>
    <row r="1150" spans="19:30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  <c r="AD1150" t="b">
        <f>COUNTIF(CategoryLists!$A:$A,A1150)&gt;0</f>
        <v>0</v>
      </c>
    </row>
    <row r="1151" spans="19:30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  <c r="AD1151" t="b">
        <f>COUNTIF(CategoryLists!$A:$A,A1151)&gt;0</f>
        <v>0</v>
      </c>
    </row>
    <row r="1152" spans="19:30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  <c r="AD1152" t="b">
        <f>COUNTIF(CategoryLists!$A:$A,A1152)&gt;0</f>
        <v>0</v>
      </c>
    </row>
    <row r="1153" spans="19:30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  <c r="AD1153" t="b">
        <f>COUNTIF(CategoryLists!$A:$A,A1153)&gt;0</f>
        <v>0</v>
      </c>
    </row>
    <row r="1154" spans="19:30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  <c r="AD1154" t="b">
        <f>COUNTIF(CategoryLists!$A:$A,A1154)&gt;0</f>
        <v>0</v>
      </c>
    </row>
    <row r="1155" spans="19:30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  <c r="AD1155" t="b">
        <f>COUNTIF(CategoryLists!$A:$A,A1155)&gt;0</f>
        <v>0</v>
      </c>
    </row>
    <row r="1156" spans="19:30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  <c r="AD1156" t="b">
        <f>COUNTIF(CategoryLists!$A:$A,A1156)&gt;0</f>
        <v>0</v>
      </c>
    </row>
    <row r="1157" spans="19:30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  <c r="AD1157" t="b">
        <f>COUNTIF(CategoryLists!$A:$A,A1157)&gt;0</f>
        <v>0</v>
      </c>
    </row>
    <row r="1158" spans="19:30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  <c r="AD1158" t="b">
        <f>COUNTIF(CategoryLists!$A:$A,A1158)&gt;0</f>
        <v>0</v>
      </c>
    </row>
    <row r="1159" spans="19:30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  <c r="AD1159" t="b">
        <f>COUNTIF(CategoryLists!$A:$A,A1159)&gt;0</f>
        <v>0</v>
      </c>
    </row>
    <row r="1160" spans="19:30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  <c r="AD1160" t="b">
        <f>COUNTIF(CategoryLists!$A:$A,A1160)&gt;0</f>
        <v>0</v>
      </c>
    </row>
    <row r="1161" spans="19:30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  <c r="AD1161" t="b">
        <f>COUNTIF(CategoryLists!$A:$A,A1161)&gt;0</f>
        <v>0</v>
      </c>
    </row>
    <row r="1162" spans="19:30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  <c r="AD1162" t="b">
        <f>COUNTIF(CategoryLists!$A:$A,A1162)&gt;0</f>
        <v>0</v>
      </c>
    </row>
    <row r="1163" spans="19:30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  <c r="AD1163" t="b">
        <f>COUNTIF(CategoryLists!$A:$A,A1163)&gt;0</f>
        <v>0</v>
      </c>
    </row>
    <row r="1164" spans="19:30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  <c r="AD1164" t="b">
        <f>COUNTIF(CategoryLists!$A:$A,A1164)&gt;0</f>
        <v>0</v>
      </c>
    </row>
    <row r="1165" spans="19:30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  <c r="AD1165" t="b">
        <f>COUNTIF(CategoryLists!$A:$A,A1165)&gt;0</f>
        <v>0</v>
      </c>
    </row>
    <row r="1166" spans="19:30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  <c r="AD1166" t="b">
        <f>COUNTIF(CategoryLists!$A:$A,A1166)&gt;0</f>
        <v>0</v>
      </c>
    </row>
    <row r="1167" spans="19:30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  <c r="AD1167" t="b">
        <f>COUNTIF(CategoryLists!$A:$A,A1167)&gt;0</f>
        <v>0</v>
      </c>
    </row>
    <row r="1168" spans="19:30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  <c r="AD1168" t="b">
        <f>COUNTIF(CategoryLists!$A:$A,A1168)&gt;0</f>
        <v>0</v>
      </c>
    </row>
    <row r="1169" spans="19:30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  <c r="AD1169" t="b">
        <f>COUNTIF(CategoryLists!$A:$A,A1169)&gt;0</f>
        <v>0</v>
      </c>
    </row>
    <row r="1170" spans="19:30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  <c r="AD1170" t="b">
        <f>COUNTIF(CategoryLists!$A:$A,A1170)&gt;0</f>
        <v>0</v>
      </c>
    </row>
    <row r="1171" spans="19:30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  <c r="AD1171" t="b">
        <f>COUNTIF(CategoryLists!$A:$A,A1171)&gt;0</f>
        <v>0</v>
      </c>
    </row>
    <row r="1172" spans="19:30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  <c r="AD1172" t="b">
        <f>COUNTIF(CategoryLists!$A:$A,A1172)&gt;0</f>
        <v>0</v>
      </c>
    </row>
    <row r="1173" spans="19:30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  <c r="AD1173" t="b">
        <f>COUNTIF(CategoryLists!$A:$A,A1173)&gt;0</f>
        <v>0</v>
      </c>
    </row>
    <row r="1174" spans="19:30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  <c r="AD1174" t="b">
        <f>COUNTIF(CategoryLists!$A:$A,A1174)&gt;0</f>
        <v>0</v>
      </c>
    </row>
    <row r="1175" spans="19:30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  <c r="AD1175" t="b">
        <f>COUNTIF(CategoryLists!$A:$A,A1175)&gt;0</f>
        <v>0</v>
      </c>
    </row>
    <row r="1176" spans="19:30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  <c r="AD1176" t="b">
        <f>COUNTIF(CategoryLists!$A:$A,A1176)&gt;0</f>
        <v>0</v>
      </c>
    </row>
    <row r="1177" spans="19:30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  <c r="AD1177" t="b">
        <f>COUNTIF(CategoryLists!$A:$A,A1177)&gt;0</f>
        <v>0</v>
      </c>
    </row>
    <row r="1178" spans="19:30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  <c r="AD1178" t="b">
        <f>COUNTIF(CategoryLists!$A:$A,A1178)&gt;0</f>
        <v>0</v>
      </c>
    </row>
    <row r="1179" spans="19:30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  <c r="AD1179" t="b">
        <f>COUNTIF(CategoryLists!$A:$A,A1179)&gt;0</f>
        <v>0</v>
      </c>
    </row>
    <row r="1180" spans="19:30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  <c r="AD1180" t="b">
        <f>COUNTIF(CategoryLists!$A:$A,A1180)&gt;0</f>
        <v>0</v>
      </c>
    </row>
    <row r="1181" spans="19:30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  <c r="AD1181" t="b">
        <f>COUNTIF(CategoryLists!$A:$A,A1181)&gt;0</f>
        <v>0</v>
      </c>
    </row>
    <row r="1182" spans="19:30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  <c r="AD1182" t="b">
        <f>COUNTIF(CategoryLists!$A:$A,A1182)&gt;0</f>
        <v>0</v>
      </c>
    </row>
    <row r="1183" spans="19:30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  <c r="AD1183" t="b">
        <f>COUNTIF(CategoryLists!$A:$A,A1183)&gt;0</f>
        <v>0</v>
      </c>
    </row>
    <row r="1184" spans="19:30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  <c r="AD1184" t="b">
        <f>COUNTIF(CategoryLists!$A:$A,A1184)&gt;0</f>
        <v>0</v>
      </c>
    </row>
    <row r="1185" spans="19:30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  <c r="AD1185" t="b">
        <f>COUNTIF(CategoryLists!$A:$A,A1185)&gt;0</f>
        <v>0</v>
      </c>
    </row>
    <row r="1186" spans="19:30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  <c r="AD1186" t="b">
        <f>COUNTIF(CategoryLists!$A:$A,A1186)&gt;0</f>
        <v>0</v>
      </c>
    </row>
    <row r="1187" spans="19:30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  <c r="AD1187" t="b">
        <f>COUNTIF(CategoryLists!$A:$A,A1187)&gt;0</f>
        <v>0</v>
      </c>
    </row>
    <row r="1188" spans="19:30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  <c r="AD1188" t="b">
        <f>COUNTIF(CategoryLists!$A:$A,A1188)&gt;0</f>
        <v>0</v>
      </c>
    </row>
    <row r="1189" spans="19:30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  <c r="AD1189" t="b">
        <f>COUNTIF(CategoryLists!$A:$A,A1189)&gt;0</f>
        <v>0</v>
      </c>
    </row>
    <row r="1190" spans="19:30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  <c r="AD1190" t="b">
        <f>COUNTIF(CategoryLists!$A:$A,A1190)&gt;0</f>
        <v>0</v>
      </c>
    </row>
    <row r="1191" spans="19:30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  <c r="AD1191" t="b">
        <f>COUNTIF(CategoryLists!$A:$A,A1191)&gt;0</f>
        <v>0</v>
      </c>
    </row>
    <row r="1192" spans="19:30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  <c r="AD1192" t="b">
        <f>COUNTIF(CategoryLists!$A:$A,A1192)&gt;0</f>
        <v>0</v>
      </c>
    </row>
    <row r="1193" spans="19:30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  <c r="AD1193" t="b">
        <f>COUNTIF(CategoryLists!$A:$A,A1193)&gt;0</f>
        <v>0</v>
      </c>
    </row>
    <row r="1194" spans="19:30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  <c r="AD1194" t="b">
        <f>COUNTIF(CategoryLists!$A:$A,A1194)&gt;0</f>
        <v>0</v>
      </c>
    </row>
    <row r="1195" spans="19:30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  <c r="AD1195" t="b">
        <f>COUNTIF(CategoryLists!$A:$A,A1195)&gt;0</f>
        <v>0</v>
      </c>
    </row>
    <row r="1196" spans="19:30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  <c r="AD1196" t="b">
        <f>COUNTIF(CategoryLists!$A:$A,A1196)&gt;0</f>
        <v>0</v>
      </c>
    </row>
    <row r="1197" spans="19:30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  <c r="AD1197" t="b">
        <f>COUNTIF(CategoryLists!$A:$A,A1197)&gt;0</f>
        <v>0</v>
      </c>
    </row>
    <row r="1198" spans="19:30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  <c r="AD1198" t="b">
        <f>COUNTIF(CategoryLists!$A:$A,A1198)&gt;0</f>
        <v>0</v>
      </c>
    </row>
    <row r="1199" spans="19:30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  <c r="AD1199" t="b">
        <f>COUNTIF(CategoryLists!$A:$A,A1199)&gt;0</f>
        <v>0</v>
      </c>
    </row>
    <row r="1200" spans="19:30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  <c r="AD1200" t="b">
        <f>COUNTIF(CategoryLists!$A:$A,A1200)&gt;0</f>
        <v>0</v>
      </c>
    </row>
    <row r="1201" spans="19:30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  <c r="AD1201" t="b">
        <f>COUNTIF(CategoryLists!$A:$A,A1201)&gt;0</f>
        <v>0</v>
      </c>
    </row>
    <row r="1202" spans="19:30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  <c r="AD1202" t="b">
        <f>COUNTIF(CategoryLists!$A:$A,A1202)&gt;0</f>
        <v>0</v>
      </c>
    </row>
    <row r="1203" spans="19:30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  <c r="AD1203" t="b">
        <f>COUNTIF(CategoryLists!$A:$A,A1203)&gt;0</f>
        <v>0</v>
      </c>
    </row>
    <row r="1204" spans="19:30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  <c r="AD1204" t="b">
        <f>COUNTIF(CategoryLists!$A:$A,A1204)&gt;0</f>
        <v>0</v>
      </c>
    </row>
    <row r="1205" spans="19:30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  <c r="AD1205" t="b">
        <f>COUNTIF(CategoryLists!$A:$A,A1205)&gt;0</f>
        <v>0</v>
      </c>
    </row>
    <row r="1206" spans="19:30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  <c r="AD1206" t="b">
        <f>COUNTIF(CategoryLists!$A:$A,A1206)&gt;0</f>
        <v>0</v>
      </c>
    </row>
    <row r="1207" spans="19:30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  <c r="AD1207" t="b">
        <f>COUNTIF(CategoryLists!$A:$A,A1207)&gt;0</f>
        <v>0</v>
      </c>
    </row>
    <row r="1208" spans="19:30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  <c r="AD1208" t="b">
        <f>COUNTIF(CategoryLists!$A:$A,A1208)&gt;0</f>
        <v>0</v>
      </c>
    </row>
    <row r="1209" spans="19:30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  <c r="AD1209" t="b">
        <f>COUNTIF(CategoryLists!$A:$A,A1209)&gt;0</f>
        <v>0</v>
      </c>
    </row>
    <row r="1210" spans="19:30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  <c r="AD1210" t="b">
        <f>COUNTIF(CategoryLists!$A:$A,A1210)&gt;0</f>
        <v>0</v>
      </c>
    </row>
    <row r="1211" spans="19:30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  <c r="AD1211" t="b">
        <f>COUNTIF(CategoryLists!$A:$A,A1211)&gt;0</f>
        <v>0</v>
      </c>
    </row>
    <row r="1212" spans="19:30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  <c r="AD1212" t="b">
        <f>COUNTIF(CategoryLists!$A:$A,A1212)&gt;0</f>
        <v>0</v>
      </c>
    </row>
    <row r="1213" spans="19:30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  <c r="AD1213" t="b">
        <f>COUNTIF(CategoryLists!$A:$A,A1213)&gt;0</f>
        <v>0</v>
      </c>
    </row>
    <row r="1214" spans="19:30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  <c r="AD1214" t="b">
        <f>COUNTIF(CategoryLists!$A:$A,A1214)&gt;0</f>
        <v>0</v>
      </c>
    </row>
    <row r="1215" spans="19:30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  <c r="AD1215" t="b">
        <f>COUNTIF(CategoryLists!$A:$A,A1215)&gt;0</f>
        <v>0</v>
      </c>
    </row>
    <row r="1216" spans="19:30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  <c r="AD1216" t="b">
        <f>COUNTIF(CategoryLists!$A:$A,A1216)&gt;0</f>
        <v>0</v>
      </c>
    </row>
    <row r="1217" spans="19:30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  <c r="AD1217" t="b">
        <f>COUNTIF(CategoryLists!$A:$A,A1217)&gt;0</f>
        <v>0</v>
      </c>
    </row>
    <row r="1218" spans="19:30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  <c r="AD1218" t="b">
        <f>COUNTIF(CategoryLists!$A:$A,A1218)&gt;0</f>
        <v>0</v>
      </c>
    </row>
    <row r="1219" spans="19:30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  <c r="AD1219" t="b">
        <f>COUNTIF(CategoryLists!$A:$A,A1219)&gt;0</f>
        <v>0</v>
      </c>
    </row>
    <row r="1220" spans="19:30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  <c r="AD1220" t="b">
        <f>COUNTIF(CategoryLists!$A:$A,A1220)&gt;0</f>
        <v>0</v>
      </c>
    </row>
    <row r="1221" spans="19:30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  <c r="AD1221" t="b">
        <f>COUNTIF(CategoryLists!$A:$A,A1221)&gt;0</f>
        <v>0</v>
      </c>
    </row>
    <row r="1222" spans="19:30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  <c r="AD1222" t="b">
        <f>COUNTIF(CategoryLists!$A:$A,A1222)&gt;0</f>
        <v>0</v>
      </c>
    </row>
    <row r="1223" spans="19:30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  <c r="AD1223" t="b">
        <f>COUNTIF(CategoryLists!$A:$A,A1223)&gt;0</f>
        <v>0</v>
      </c>
    </row>
    <row r="1224" spans="19:30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  <c r="AD1224" t="b">
        <f>COUNTIF(CategoryLists!$A:$A,A1224)&gt;0</f>
        <v>0</v>
      </c>
    </row>
    <row r="1225" spans="19:30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  <c r="AD1225" t="b">
        <f>COUNTIF(CategoryLists!$A:$A,A1225)&gt;0</f>
        <v>0</v>
      </c>
    </row>
    <row r="1226" spans="19:30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  <c r="AD1226" t="b">
        <f>COUNTIF(CategoryLists!$A:$A,A1226)&gt;0</f>
        <v>0</v>
      </c>
    </row>
    <row r="1227" spans="19:30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  <c r="AD1227" t="b">
        <f>COUNTIF(CategoryLists!$A:$A,A1227)&gt;0</f>
        <v>0</v>
      </c>
    </row>
    <row r="1228" spans="19:30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  <c r="AD1228" t="b">
        <f>COUNTIF(CategoryLists!$A:$A,A1228)&gt;0</f>
        <v>0</v>
      </c>
    </row>
    <row r="1229" spans="19:30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  <c r="AD1229" t="b">
        <f>COUNTIF(CategoryLists!$A:$A,A1229)&gt;0</f>
        <v>0</v>
      </c>
    </row>
    <row r="1230" spans="19:30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  <c r="AD1230" t="b">
        <f>COUNTIF(CategoryLists!$A:$A,A1230)&gt;0</f>
        <v>0</v>
      </c>
    </row>
    <row r="1231" spans="19:30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  <c r="AD1231" t="b">
        <f>COUNTIF(CategoryLists!$A:$A,A1231)&gt;0</f>
        <v>0</v>
      </c>
    </row>
    <row r="1232" spans="19:30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  <c r="AD1232" t="b">
        <f>COUNTIF(CategoryLists!$A:$A,A1232)&gt;0</f>
        <v>0</v>
      </c>
    </row>
    <row r="1233" spans="19:30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  <c r="AD1233" t="b">
        <f>COUNTIF(CategoryLists!$A:$A,A1233)&gt;0</f>
        <v>0</v>
      </c>
    </row>
    <row r="1234" spans="19:30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  <c r="AD1234" t="b">
        <f>COUNTIF(CategoryLists!$A:$A,A1234)&gt;0</f>
        <v>0</v>
      </c>
    </row>
    <row r="1235" spans="19:30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  <c r="AD1235" t="b">
        <f>COUNTIF(CategoryLists!$A:$A,A1235)&gt;0</f>
        <v>0</v>
      </c>
    </row>
    <row r="1236" spans="19:30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  <c r="AD1236" t="b">
        <f>COUNTIF(CategoryLists!$A:$A,A1236)&gt;0</f>
        <v>0</v>
      </c>
    </row>
    <row r="1237" spans="19:30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  <c r="AD1237" t="b">
        <f>COUNTIF(CategoryLists!$A:$A,A1237)&gt;0</f>
        <v>0</v>
      </c>
    </row>
    <row r="1238" spans="19:30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  <c r="AD1238" t="b">
        <f>COUNTIF(CategoryLists!$A:$A,A1238)&gt;0</f>
        <v>0</v>
      </c>
    </row>
    <row r="1239" spans="19:30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  <c r="AD1239" t="b">
        <f>COUNTIF(CategoryLists!$A:$A,A1239)&gt;0</f>
        <v>0</v>
      </c>
    </row>
    <row r="1240" spans="19:30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  <c r="AD1240" t="b">
        <f>COUNTIF(CategoryLists!$A:$A,A1240)&gt;0</f>
        <v>0</v>
      </c>
    </row>
    <row r="1241" spans="19:30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  <c r="AD1241" t="b">
        <f>COUNTIF(CategoryLists!$A:$A,A1241)&gt;0</f>
        <v>0</v>
      </c>
    </row>
    <row r="1242" spans="19:30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  <c r="AD1242" t="b">
        <f>COUNTIF(CategoryLists!$A:$A,A1242)&gt;0</f>
        <v>0</v>
      </c>
    </row>
    <row r="1243" spans="19:30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  <c r="AD1243" t="b">
        <f>COUNTIF(CategoryLists!$A:$A,A1243)&gt;0</f>
        <v>0</v>
      </c>
    </row>
    <row r="1244" spans="19:30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  <c r="AD1244" t="b">
        <f>COUNTIF(CategoryLists!$A:$A,A1244)&gt;0</f>
        <v>0</v>
      </c>
    </row>
    <row r="1245" spans="19:30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  <c r="AD1245" t="b">
        <f>COUNTIF(CategoryLists!$A:$A,A1245)&gt;0</f>
        <v>0</v>
      </c>
    </row>
    <row r="1246" spans="19:30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  <c r="AD1246" t="b">
        <f>COUNTIF(CategoryLists!$A:$A,A1246)&gt;0</f>
        <v>0</v>
      </c>
    </row>
    <row r="1247" spans="19:30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  <c r="AD1247" t="b">
        <f>COUNTIF(CategoryLists!$A:$A,A1247)&gt;0</f>
        <v>0</v>
      </c>
    </row>
    <row r="1248" spans="19:30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  <c r="AD1248" t="b">
        <f>COUNTIF(CategoryLists!$A:$A,A1248)&gt;0</f>
        <v>0</v>
      </c>
    </row>
    <row r="1249" spans="19:30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  <c r="AD1249" t="b">
        <f>COUNTIF(CategoryLists!$A:$A,A1249)&gt;0</f>
        <v>0</v>
      </c>
    </row>
    <row r="1250" spans="19:30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  <c r="AD1250" t="b">
        <f>COUNTIF(CategoryLists!$A:$A,A1250)&gt;0</f>
        <v>0</v>
      </c>
    </row>
    <row r="1251" spans="19:30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  <c r="AD1251" t="b">
        <f>COUNTIF(CategoryLists!$A:$A,A1251)&gt;0</f>
        <v>0</v>
      </c>
    </row>
    <row r="1252" spans="19:30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  <c r="AD1252" t="b">
        <f>COUNTIF(CategoryLists!$A:$A,A1252)&gt;0</f>
        <v>0</v>
      </c>
    </row>
    <row r="1253" spans="19:30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  <c r="AD1253" t="b">
        <f>COUNTIF(CategoryLists!$A:$A,A1253)&gt;0</f>
        <v>0</v>
      </c>
    </row>
    <row r="1254" spans="19:30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  <c r="AD1254" t="b">
        <f>COUNTIF(CategoryLists!$A:$A,A1254)&gt;0</f>
        <v>0</v>
      </c>
    </row>
    <row r="1255" spans="19:30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  <c r="AD1255" t="b">
        <f>COUNTIF(CategoryLists!$A:$A,A1255)&gt;0</f>
        <v>0</v>
      </c>
    </row>
    <row r="1256" spans="19:30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  <c r="AD1256" t="b">
        <f>COUNTIF(CategoryLists!$A:$A,A1256)&gt;0</f>
        <v>0</v>
      </c>
    </row>
    <row r="1257" spans="19:30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  <c r="AD1257" t="b">
        <f>COUNTIF(CategoryLists!$A:$A,A1257)&gt;0</f>
        <v>0</v>
      </c>
    </row>
    <row r="1258" spans="19:30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  <c r="AD1258" t="b">
        <f>COUNTIF(CategoryLists!$A:$A,A1258)&gt;0</f>
        <v>0</v>
      </c>
    </row>
    <row r="1259" spans="19:30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  <c r="AD1259" t="b">
        <f>COUNTIF(CategoryLists!$A:$A,A1259)&gt;0</f>
        <v>0</v>
      </c>
    </row>
    <row r="1260" spans="19:30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  <c r="AD1260" t="b">
        <f>COUNTIF(CategoryLists!$A:$A,A1260)&gt;0</f>
        <v>0</v>
      </c>
    </row>
    <row r="1261" spans="19:30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  <c r="AD1261" t="b">
        <f>COUNTIF(CategoryLists!$A:$A,A1261)&gt;0</f>
        <v>0</v>
      </c>
    </row>
    <row r="1262" spans="19:30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  <c r="AD1262" t="b">
        <f>COUNTIF(CategoryLists!$A:$A,A1262)&gt;0</f>
        <v>0</v>
      </c>
    </row>
    <row r="1263" spans="19:30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  <c r="AD1263" t="b">
        <f>COUNTIF(CategoryLists!$A:$A,A1263)&gt;0</f>
        <v>0</v>
      </c>
    </row>
    <row r="1264" spans="19:30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  <c r="AD1264" t="b">
        <f>COUNTIF(CategoryLists!$A:$A,A1264)&gt;0</f>
        <v>0</v>
      </c>
    </row>
    <row r="1265" spans="19:30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  <c r="AD1265" t="b">
        <f>COUNTIF(CategoryLists!$A:$A,A1265)&gt;0</f>
        <v>0</v>
      </c>
    </row>
    <row r="1266" spans="19:30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  <c r="AD1266" t="b">
        <f>COUNTIF(CategoryLists!$A:$A,A1266)&gt;0</f>
        <v>0</v>
      </c>
    </row>
    <row r="1267" spans="19:30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  <c r="AD1267" t="b">
        <f>COUNTIF(CategoryLists!$A:$A,A1267)&gt;0</f>
        <v>0</v>
      </c>
    </row>
    <row r="1268" spans="19:30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  <c r="AD1268" t="b">
        <f>COUNTIF(CategoryLists!$A:$A,A1268)&gt;0</f>
        <v>0</v>
      </c>
    </row>
    <row r="1269" spans="19:30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  <c r="AD1269" t="b">
        <f>COUNTIF(CategoryLists!$A:$A,A1269)&gt;0</f>
        <v>0</v>
      </c>
    </row>
    <row r="1270" spans="19:30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  <c r="AD1270" t="b">
        <f>COUNTIF(CategoryLists!$A:$A,A1270)&gt;0</f>
        <v>0</v>
      </c>
    </row>
    <row r="1271" spans="19:30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  <c r="AD1271" t="b">
        <f>COUNTIF(CategoryLists!$A:$A,A1271)&gt;0</f>
        <v>0</v>
      </c>
    </row>
    <row r="1272" spans="19:30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  <c r="AD1272" t="b">
        <f>COUNTIF(CategoryLists!$A:$A,A1272)&gt;0</f>
        <v>0</v>
      </c>
    </row>
    <row r="1273" spans="19:30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  <c r="AD1273" t="b">
        <f>COUNTIF(CategoryLists!$A:$A,A1273)&gt;0</f>
        <v>0</v>
      </c>
    </row>
    <row r="1274" spans="19:30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  <c r="AD1274" t="b">
        <f>COUNTIF(CategoryLists!$A:$A,A1274)&gt;0</f>
        <v>0</v>
      </c>
    </row>
    <row r="1275" spans="19:30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  <c r="AD1275" t="b">
        <f>COUNTIF(CategoryLists!$A:$A,A1275)&gt;0</f>
        <v>0</v>
      </c>
    </row>
    <row r="1276" spans="19:30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  <c r="AD1276" t="b">
        <f>COUNTIF(CategoryLists!$A:$A,A1276)&gt;0</f>
        <v>0</v>
      </c>
    </row>
    <row r="1277" spans="19:30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  <c r="AD1277" t="b">
        <f>COUNTIF(CategoryLists!$A:$A,A1277)&gt;0</f>
        <v>0</v>
      </c>
    </row>
    <row r="1278" spans="19:30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  <c r="AD1278" t="b">
        <f>COUNTIF(CategoryLists!$A:$A,A1278)&gt;0</f>
        <v>0</v>
      </c>
    </row>
    <row r="1279" spans="19:30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  <c r="AD1279" t="b">
        <f>COUNTIF(CategoryLists!$A:$A,A1279)&gt;0</f>
        <v>0</v>
      </c>
    </row>
    <row r="1280" spans="19:30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  <c r="AD1280" t="b">
        <f>COUNTIF(CategoryLists!$A:$A,A1280)&gt;0</f>
        <v>0</v>
      </c>
    </row>
    <row r="1281" spans="19:30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  <c r="AD1281" t="b">
        <f>COUNTIF(CategoryLists!$A:$A,A1281)&gt;0</f>
        <v>0</v>
      </c>
    </row>
    <row r="1282" spans="19:30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  <c r="AD1282" t="b">
        <f>COUNTIF(CategoryLists!$A:$A,A1282)&gt;0</f>
        <v>0</v>
      </c>
    </row>
    <row r="1283" spans="19:30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  <c r="AD1283" t="b">
        <f>COUNTIF(CategoryLists!$A:$A,A1283)&gt;0</f>
        <v>0</v>
      </c>
    </row>
    <row r="1284" spans="19:30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  <c r="AD1284" t="b">
        <f>COUNTIF(CategoryLists!$A:$A,A1284)&gt;0</f>
        <v>0</v>
      </c>
    </row>
    <row r="1285" spans="19:30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  <c r="AD1285" t="b">
        <f>COUNTIF(CategoryLists!$A:$A,A1285)&gt;0</f>
        <v>0</v>
      </c>
    </row>
    <row r="1286" spans="19:30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  <c r="AD1286" t="b">
        <f>COUNTIF(CategoryLists!$A:$A,A1286)&gt;0</f>
        <v>0</v>
      </c>
    </row>
    <row r="1287" spans="19:30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  <c r="AD1287" t="b">
        <f>COUNTIF(CategoryLists!$A:$A,A1287)&gt;0</f>
        <v>0</v>
      </c>
    </row>
    <row r="1288" spans="19:30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  <c r="AD1288" t="b">
        <f>COUNTIF(CategoryLists!$A:$A,A1288)&gt;0</f>
        <v>0</v>
      </c>
    </row>
    <row r="1289" spans="19:30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  <c r="AD1289" t="b">
        <f>COUNTIF(CategoryLists!$A:$A,A1289)&gt;0</f>
        <v>0</v>
      </c>
    </row>
    <row r="1290" spans="19:30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  <c r="AD1290" t="b">
        <f>COUNTIF(CategoryLists!$A:$A,A1290)&gt;0</f>
        <v>0</v>
      </c>
    </row>
    <row r="1291" spans="19:30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  <c r="AD1291" t="b">
        <f>COUNTIF(CategoryLists!$A:$A,A1291)&gt;0</f>
        <v>0</v>
      </c>
    </row>
    <row r="1292" spans="19:30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  <c r="AD1292" t="b">
        <f>COUNTIF(CategoryLists!$A:$A,A1292)&gt;0</f>
        <v>0</v>
      </c>
    </row>
    <row r="1293" spans="19:30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  <c r="AD1293" t="b">
        <f>COUNTIF(CategoryLists!$A:$A,A1293)&gt;0</f>
        <v>0</v>
      </c>
    </row>
    <row r="1294" spans="19:30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  <c r="AD1294" t="b">
        <f>COUNTIF(CategoryLists!$A:$A,A1294)&gt;0</f>
        <v>0</v>
      </c>
    </row>
    <row r="1295" spans="19:30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  <c r="AD1295" t="b">
        <f>COUNTIF(CategoryLists!$A:$A,A1295)&gt;0</f>
        <v>0</v>
      </c>
    </row>
    <row r="1296" spans="19:30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  <c r="AD1296" t="b">
        <f>COUNTIF(CategoryLists!$A:$A,A1296)&gt;0</f>
        <v>0</v>
      </c>
    </row>
    <row r="1297" spans="19:30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  <c r="AD1297" t="b">
        <f>COUNTIF(CategoryLists!$A:$A,A1297)&gt;0</f>
        <v>0</v>
      </c>
    </row>
    <row r="1298" spans="19:30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  <c r="AD1298" t="b">
        <f>COUNTIF(CategoryLists!$A:$A,A1298)&gt;0</f>
        <v>0</v>
      </c>
    </row>
    <row r="1299" spans="19:30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  <c r="AD1299" t="b">
        <f>COUNTIF(CategoryLists!$A:$A,A1299)&gt;0</f>
        <v>0</v>
      </c>
    </row>
    <row r="1300" spans="19:30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  <c r="AD1300" t="b">
        <f>COUNTIF(CategoryLists!$A:$A,A1300)&gt;0</f>
        <v>0</v>
      </c>
    </row>
    <row r="1301" spans="19:30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  <c r="AD1301" t="b">
        <f>COUNTIF(CategoryLists!$A:$A,A1301)&gt;0</f>
        <v>0</v>
      </c>
    </row>
    <row r="1302" spans="19:30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  <c r="AD1302" t="b">
        <f>COUNTIF(CategoryLists!$A:$A,A1302)&gt;0</f>
        <v>0</v>
      </c>
    </row>
    <row r="1303" spans="19:30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  <c r="AD1303" t="b">
        <f>COUNTIF(CategoryLists!$A:$A,A1303)&gt;0</f>
        <v>0</v>
      </c>
    </row>
    <row r="1304" spans="19:30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  <c r="AD1304" t="b">
        <f>COUNTIF(CategoryLists!$A:$A,A1304)&gt;0</f>
        <v>0</v>
      </c>
    </row>
    <row r="1305" spans="19:30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  <c r="AD1305" t="b">
        <f>COUNTIF(CategoryLists!$A:$A,A1305)&gt;0</f>
        <v>0</v>
      </c>
    </row>
    <row r="1306" spans="19:30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  <c r="AD1306" t="b">
        <f>COUNTIF(CategoryLists!$A:$A,A1306)&gt;0</f>
        <v>0</v>
      </c>
    </row>
    <row r="1307" spans="19:30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  <c r="AD1307" t="b">
        <f>COUNTIF(CategoryLists!$A:$A,A1307)&gt;0</f>
        <v>0</v>
      </c>
    </row>
    <row r="1308" spans="19:30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  <c r="AD1308" t="b">
        <f>COUNTIF(CategoryLists!$A:$A,A1308)&gt;0</f>
        <v>0</v>
      </c>
    </row>
    <row r="1309" spans="19:30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  <c r="AD1309" t="b">
        <f>COUNTIF(CategoryLists!$A:$A,A1309)&gt;0</f>
        <v>0</v>
      </c>
    </row>
    <row r="1310" spans="19:30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  <c r="AD1310" t="b">
        <f>COUNTIF(CategoryLists!$A:$A,A1310)&gt;0</f>
        <v>0</v>
      </c>
    </row>
    <row r="1311" spans="19:30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  <c r="AD1311" t="b">
        <f>COUNTIF(CategoryLists!$A:$A,A1311)&gt;0</f>
        <v>0</v>
      </c>
    </row>
    <row r="1312" spans="19:30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  <c r="AD1312" t="b">
        <f>COUNTIF(CategoryLists!$A:$A,A1312)&gt;0</f>
        <v>0</v>
      </c>
    </row>
    <row r="1313" spans="19:30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  <c r="AD1313" t="b">
        <f>COUNTIF(CategoryLists!$A:$A,A1313)&gt;0</f>
        <v>0</v>
      </c>
    </row>
    <row r="1314" spans="19:30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  <c r="AD1314" t="b">
        <f>COUNTIF(CategoryLists!$A:$A,A1314)&gt;0</f>
        <v>0</v>
      </c>
    </row>
    <row r="1315" spans="19:30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  <c r="AD1315" t="b">
        <f>COUNTIF(CategoryLists!$A:$A,A1315)&gt;0</f>
        <v>0</v>
      </c>
    </row>
    <row r="1316" spans="19:30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  <c r="AD1316" t="b">
        <f>COUNTIF(CategoryLists!$A:$A,A1316)&gt;0</f>
        <v>0</v>
      </c>
    </row>
    <row r="1317" spans="19:30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  <c r="AD1317" t="b">
        <f>COUNTIF(CategoryLists!$A:$A,A1317)&gt;0</f>
        <v>0</v>
      </c>
    </row>
    <row r="1318" spans="19:30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  <c r="AD1318" t="b">
        <f>COUNTIF(CategoryLists!$A:$A,A1318)&gt;0</f>
        <v>0</v>
      </c>
    </row>
    <row r="1319" spans="19:30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  <c r="AD1319" t="b">
        <f>COUNTIF(CategoryLists!$A:$A,A1319)&gt;0</f>
        <v>0</v>
      </c>
    </row>
    <row r="1320" spans="19:30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  <c r="AD1320" t="b">
        <f>COUNTIF(CategoryLists!$A:$A,A1320)&gt;0</f>
        <v>0</v>
      </c>
    </row>
    <row r="1321" spans="19:30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  <c r="AD1321" t="b">
        <f>COUNTIF(CategoryLists!$A:$A,A1321)&gt;0</f>
        <v>0</v>
      </c>
    </row>
    <row r="1322" spans="19:30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  <c r="AD1322" t="b">
        <f>COUNTIF(CategoryLists!$A:$A,A1322)&gt;0</f>
        <v>0</v>
      </c>
    </row>
    <row r="1323" spans="19:30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  <c r="AD1323" t="b">
        <f>COUNTIF(CategoryLists!$A:$A,A1323)&gt;0</f>
        <v>0</v>
      </c>
    </row>
    <row r="1324" spans="19:30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  <c r="AD1324" t="b">
        <f>COUNTIF(CategoryLists!$A:$A,A1324)&gt;0</f>
        <v>0</v>
      </c>
    </row>
    <row r="1325" spans="19:30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  <c r="AD1325" t="b">
        <f>COUNTIF(CategoryLists!$A:$A,A1325)&gt;0</f>
        <v>0</v>
      </c>
    </row>
    <row r="1326" spans="19:30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  <c r="AD1326" t="b">
        <f>COUNTIF(CategoryLists!$A:$A,A1326)&gt;0</f>
        <v>0</v>
      </c>
    </row>
    <row r="1327" spans="19:30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  <c r="AD1327" t="b">
        <f>COUNTIF(CategoryLists!$A:$A,A1327)&gt;0</f>
        <v>0</v>
      </c>
    </row>
    <row r="1328" spans="19:30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  <c r="AD1328" t="b">
        <f>COUNTIF(CategoryLists!$A:$A,A1328)&gt;0</f>
        <v>0</v>
      </c>
    </row>
    <row r="1329" spans="19:30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  <c r="AD1329" t="b">
        <f>COUNTIF(CategoryLists!$A:$A,A1329)&gt;0</f>
        <v>0</v>
      </c>
    </row>
    <row r="1330" spans="19:30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  <c r="AD1330" t="b">
        <f>COUNTIF(CategoryLists!$A:$A,A1330)&gt;0</f>
        <v>0</v>
      </c>
    </row>
    <row r="1331" spans="19:30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  <c r="AD1331" t="b">
        <f>COUNTIF(CategoryLists!$A:$A,A1331)&gt;0</f>
        <v>0</v>
      </c>
    </row>
    <row r="1332" spans="19:30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  <c r="AD1332" t="b">
        <f>COUNTIF(CategoryLists!$A:$A,A1332)&gt;0</f>
        <v>0</v>
      </c>
    </row>
    <row r="1333" spans="19:30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  <c r="AD1333" t="b">
        <f>COUNTIF(CategoryLists!$A:$A,A1333)&gt;0</f>
        <v>0</v>
      </c>
    </row>
    <row r="1334" spans="19:30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  <c r="AD1334" t="b">
        <f>COUNTIF(CategoryLists!$A:$A,A1334)&gt;0</f>
        <v>0</v>
      </c>
    </row>
    <row r="1335" spans="19:30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  <c r="AD1335" t="b">
        <f>COUNTIF(CategoryLists!$A:$A,A1335)&gt;0</f>
        <v>0</v>
      </c>
    </row>
    <row r="1336" spans="19:30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  <c r="AD1336" t="b">
        <f>COUNTIF(CategoryLists!$A:$A,A1336)&gt;0</f>
        <v>0</v>
      </c>
    </row>
    <row r="1337" spans="19:30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  <c r="AD1337" t="b">
        <f>COUNTIF(CategoryLists!$A:$A,A1337)&gt;0</f>
        <v>0</v>
      </c>
    </row>
    <row r="1338" spans="19:30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  <c r="AD1338" t="b">
        <f>COUNTIF(CategoryLists!$A:$A,A1338)&gt;0</f>
        <v>0</v>
      </c>
    </row>
    <row r="1339" spans="19:30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  <c r="AD1339" t="b">
        <f>COUNTIF(CategoryLists!$A:$A,A1339)&gt;0</f>
        <v>0</v>
      </c>
    </row>
    <row r="1340" spans="19:30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  <c r="AD1340" t="b">
        <f>COUNTIF(CategoryLists!$A:$A,A1340)&gt;0</f>
        <v>0</v>
      </c>
    </row>
    <row r="1341" spans="19:30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  <c r="AD1341" t="b">
        <f>COUNTIF(CategoryLists!$A:$A,A1341)&gt;0</f>
        <v>0</v>
      </c>
    </row>
    <row r="1342" spans="19:30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  <c r="AD1342" t="b">
        <f>COUNTIF(CategoryLists!$A:$A,A1342)&gt;0</f>
        <v>0</v>
      </c>
    </row>
    <row r="1343" spans="19:30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  <c r="AD1343" t="b">
        <f>COUNTIF(CategoryLists!$A:$A,A1343)&gt;0</f>
        <v>0</v>
      </c>
    </row>
    <row r="1344" spans="19:30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  <c r="AD1344" t="b">
        <f>COUNTIF(CategoryLists!$A:$A,A1344)&gt;0</f>
        <v>0</v>
      </c>
    </row>
    <row r="1345" spans="19:30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  <c r="AD1345" t="b">
        <f>COUNTIF(CategoryLists!$A:$A,A1345)&gt;0</f>
        <v>0</v>
      </c>
    </row>
    <row r="1346" spans="19:30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  <c r="AD1346" t="b">
        <f>COUNTIF(CategoryLists!$A:$A,A1346)&gt;0</f>
        <v>0</v>
      </c>
    </row>
    <row r="1347" spans="19:30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  <c r="AD1347" t="b">
        <f>COUNTIF(CategoryLists!$A:$A,A1347)&gt;0</f>
        <v>0</v>
      </c>
    </row>
    <row r="1348" spans="19:30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  <c r="AD1348" t="b">
        <f>COUNTIF(CategoryLists!$A:$A,A1348)&gt;0</f>
        <v>0</v>
      </c>
    </row>
    <row r="1349" spans="19:30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  <c r="AD1349" t="b">
        <f>COUNTIF(CategoryLists!$A:$A,A1349)&gt;0</f>
        <v>0</v>
      </c>
    </row>
    <row r="1350" spans="19:30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  <c r="AD1350" t="b">
        <f>COUNTIF(CategoryLists!$A:$A,A1350)&gt;0</f>
        <v>0</v>
      </c>
    </row>
    <row r="1351" spans="19:30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  <c r="AD1351" t="b">
        <f>COUNTIF(CategoryLists!$A:$A,A1351)&gt;0</f>
        <v>0</v>
      </c>
    </row>
    <row r="1352" spans="19:30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  <c r="AD1352" t="b">
        <f>COUNTIF(CategoryLists!$A:$A,A1352)&gt;0</f>
        <v>0</v>
      </c>
    </row>
    <row r="1353" spans="19:30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  <c r="AD1353" t="b">
        <f>COUNTIF(CategoryLists!$A:$A,A1353)&gt;0</f>
        <v>0</v>
      </c>
    </row>
    <row r="1354" spans="19:30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  <c r="AD1354" t="b">
        <f>COUNTIF(CategoryLists!$A:$A,A1354)&gt;0</f>
        <v>0</v>
      </c>
    </row>
    <row r="1355" spans="19:30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  <c r="AD1355" t="b">
        <f>COUNTIF(CategoryLists!$A:$A,A1355)&gt;0</f>
        <v>0</v>
      </c>
    </row>
    <row r="1356" spans="19:30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  <c r="AD1356" t="b">
        <f>COUNTIF(CategoryLists!$A:$A,A1356)&gt;0</f>
        <v>0</v>
      </c>
    </row>
    <row r="1357" spans="19:30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  <c r="AD1357" t="b">
        <f>COUNTIF(CategoryLists!$A:$A,A1357)&gt;0</f>
        <v>0</v>
      </c>
    </row>
    <row r="1358" spans="19:30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  <c r="AD1358" t="b">
        <f>COUNTIF(CategoryLists!$A:$A,A1358)&gt;0</f>
        <v>0</v>
      </c>
    </row>
    <row r="1359" spans="19:30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  <c r="AD1359" t="b">
        <f>COUNTIF(CategoryLists!$A:$A,A1359)&gt;0</f>
        <v>0</v>
      </c>
    </row>
    <row r="1360" spans="19:30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  <c r="AD1360" t="b">
        <f>COUNTIF(CategoryLists!$A:$A,A1360)&gt;0</f>
        <v>0</v>
      </c>
    </row>
    <row r="1361" spans="19:30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  <c r="AD1361" t="b">
        <f>COUNTIF(CategoryLists!$A:$A,A1361)&gt;0</f>
        <v>0</v>
      </c>
    </row>
    <row r="1362" spans="19:30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  <c r="AD1362" t="b">
        <f>COUNTIF(CategoryLists!$A:$A,A1362)&gt;0</f>
        <v>0</v>
      </c>
    </row>
    <row r="1363" spans="19:30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  <c r="AD1363" t="b">
        <f>COUNTIF(CategoryLists!$A:$A,A1363)&gt;0</f>
        <v>0</v>
      </c>
    </row>
    <row r="1364" spans="19:30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  <c r="AD1364" t="b">
        <f>COUNTIF(CategoryLists!$A:$A,A1364)&gt;0</f>
        <v>0</v>
      </c>
    </row>
    <row r="1365" spans="19:30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  <c r="AD1365" t="b">
        <f>COUNTIF(CategoryLists!$A:$A,A1365)&gt;0</f>
        <v>0</v>
      </c>
    </row>
    <row r="1366" spans="19:30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  <c r="AD1366" t="b">
        <f>COUNTIF(CategoryLists!$A:$A,A1366)&gt;0</f>
        <v>0</v>
      </c>
    </row>
    <row r="1367" spans="19:30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  <c r="AD1367" t="b">
        <f>COUNTIF(CategoryLists!$A:$A,A1367)&gt;0</f>
        <v>0</v>
      </c>
    </row>
    <row r="1368" spans="19:30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  <c r="AD1368" t="b">
        <f>COUNTIF(CategoryLists!$A:$A,A1368)&gt;0</f>
        <v>0</v>
      </c>
    </row>
    <row r="1369" spans="19:30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  <c r="AD1369" t="b">
        <f>COUNTIF(CategoryLists!$A:$A,A1369)&gt;0</f>
        <v>0</v>
      </c>
    </row>
    <row r="1370" spans="19:30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  <c r="AD1370" t="b">
        <f>COUNTIF(CategoryLists!$A:$A,A1370)&gt;0</f>
        <v>0</v>
      </c>
    </row>
    <row r="1371" spans="19:30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  <c r="AD1371" t="b">
        <f>COUNTIF(CategoryLists!$A:$A,A1371)&gt;0</f>
        <v>0</v>
      </c>
    </row>
    <row r="1372" spans="19:30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  <c r="AD1372" t="b">
        <f>COUNTIF(CategoryLists!$A:$A,A1372)&gt;0</f>
        <v>0</v>
      </c>
    </row>
    <row r="1373" spans="19:30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  <c r="AD1373" t="b">
        <f>COUNTIF(CategoryLists!$A:$A,A1373)&gt;0</f>
        <v>0</v>
      </c>
    </row>
    <row r="1374" spans="19:30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  <c r="AD1374" t="b">
        <f>COUNTIF(CategoryLists!$A:$A,A1374)&gt;0</f>
        <v>0</v>
      </c>
    </row>
    <row r="1375" spans="19:30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  <c r="AD1375" t="b">
        <f>COUNTIF(CategoryLists!$A:$A,A1375)&gt;0</f>
        <v>0</v>
      </c>
    </row>
    <row r="1376" spans="19:30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  <c r="AD1376" t="b">
        <f>COUNTIF(CategoryLists!$A:$A,A1376)&gt;0</f>
        <v>0</v>
      </c>
    </row>
    <row r="1377" spans="19:30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  <c r="AD1377" t="b">
        <f>COUNTIF(CategoryLists!$A:$A,A1377)&gt;0</f>
        <v>0</v>
      </c>
    </row>
    <row r="1378" spans="19:30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  <c r="AD1378" t="b">
        <f>COUNTIF(CategoryLists!$A:$A,A1378)&gt;0</f>
        <v>0</v>
      </c>
    </row>
    <row r="1379" spans="19:30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  <c r="AD1379" t="b">
        <f>COUNTIF(CategoryLists!$A:$A,A1379)&gt;0</f>
        <v>0</v>
      </c>
    </row>
    <row r="1380" spans="19:30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  <c r="AD1380" t="b">
        <f>COUNTIF(CategoryLists!$A:$A,A1380)&gt;0</f>
        <v>0</v>
      </c>
    </row>
    <row r="1381" spans="19:30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  <c r="AD1381" t="b">
        <f>COUNTIF(CategoryLists!$A:$A,A1381)&gt;0</f>
        <v>0</v>
      </c>
    </row>
    <row r="1382" spans="19:30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  <c r="AD1382" t="b">
        <f>COUNTIF(CategoryLists!$A:$A,A1382)&gt;0</f>
        <v>0</v>
      </c>
    </row>
    <row r="1383" spans="19:30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  <c r="AD1383" t="b">
        <f>COUNTIF(CategoryLists!$A:$A,A1383)&gt;0</f>
        <v>0</v>
      </c>
    </row>
    <row r="1384" spans="19:30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  <c r="AD1384" t="b">
        <f>COUNTIF(CategoryLists!$A:$A,A1384)&gt;0</f>
        <v>0</v>
      </c>
    </row>
    <row r="1385" spans="19:30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  <c r="AD1385" t="b">
        <f>COUNTIF(CategoryLists!$A:$A,A1385)&gt;0</f>
        <v>0</v>
      </c>
    </row>
    <row r="1386" spans="19:30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  <c r="AD1386" t="b">
        <f>COUNTIF(CategoryLists!$A:$A,A1386)&gt;0</f>
        <v>0</v>
      </c>
    </row>
    <row r="1387" spans="19:30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  <c r="AD1387" t="b">
        <f>COUNTIF(CategoryLists!$A:$A,A1387)&gt;0</f>
        <v>0</v>
      </c>
    </row>
    <row r="1388" spans="19:30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  <c r="AD1388" t="b">
        <f>COUNTIF(CategoryLists!$A:$A,A1388)&gt;0</f>
        <v>0</v>
      </c>
    </row>
    <row r="1389" spans="19:30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  <c r="AD1389" t="b">
        <f>COUNTIF(CategoryLists!$A:$A,A1389)&gt;0</f>
        <v>0</v>
      </c>
    </row>
    <row r="1390" spans="19:30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  <c r="AD1390" t="b">
        <f>COUNTIF(CategoryLists!$A:$A,A1390)&gt;0</f>
        <v>0</v>
      </c>
    </row>
    <row r="1391" spans="19:30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  <c r="AD1391" t="b">
        <f>COUNTIF(CategoryLists!$A:$A,A1391)&gt;0</f>
        <v>0</v>
      </c>
    </row>
    <row r="1392" spans="19:30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  <c r="AD1392" t="b">
        <f>COUNTIF(CategoryLists!$A:$A,A1392)&gt;0</f>
        <v>0</v>
      </c>
    </row>
    <row r="1393" spans="19:30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  <c r="AD1393" t="b">
        <f>COUNTIF(CategoryLists!$A:$A,A1393)&gt;0</f>
        <v>0</v>
      </c>
    </row>
    <row r="1394" spans="19:30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  <c r="AD1394" t="b">
        <f>COUNTIF(CategoryLists!$A:$A,A1394)&gt;0</f>
        <v>0</v>
      </c>
    </row>
    <row r="1395" spans="19:30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  <c r="AD1395" t="b">
        <f>COUNTIF(CategoryLists!$A:$A,A1395)&gt;0</f>
        <v>0</v>
      </c>
    </row>
    <row r="1396" spans="19:30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  <c r="AD1396" t="b">
        <f>COUNTIF(CategoryLists!$A:$A,A1396)&gt;0</f>
        <v>0</v>
      </c>
    </row>
    <row r="1397" spans="19:30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  <c r="AD1397" t="b">
        <f>COUNTIF(CategoryLists!$A:$A,A1397)&gt;0</f>
        <v>0</v>
      </c>
    </row>
    <row r="1398" spans="19:30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  <c r="AD1398" t="b">
        <f>COUNTIF(CategoryLists!$A:$A,A1398)&gt;0</f>
        <v>0</v>
      </c>
    </row>
    <row r="1399" spans="19:30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  <c r="AD1399" t="b">
        <f>COUNTIF(CategoryLists!$A:$A,A1399)&gt;0</f>
        <v>0</v>
      </c>
    </row>
    <row r="1400" spans="19:30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  <c r="AD1400" t="b">
        <f>COUNTIF(CategoryLists!$A:$A,A1400)&gt;0</f>
        <v>0</v>
      </c>
    </row>
    <row r="1401" spans="19:30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  <c r="AD1401" t="b">
        <f>COUNTIF(CategoryLists!$A:$A,A1401)&gt;0</f>
        <v>0</v>
      </c>
    </row>
    <row r="1402" spans="19:30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  <c r="AD1402" t="b">
        <f>COUNTIF(CategoryLists!$A:$A,A1402)&gt;0</f>
        <v>0</v>
      </c>
    </row>
    <row r="1403" spans="19:30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  <c r="AD1403" t="b">
        <f>COUNTIF(CategoryLists!$A:$A,A1403)&gt;0</f>
        <v>0</v>
      </c>
    </row>
    <row r="1404" spans="19:30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  <c r="AD1404" t="b">
        <f>COUNTIF(CategoryLists!$A:$A,A1404)&gt;0</f>
        <v>0</v>
      </c>
    </row>
    <row r="1405" spans="19:30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  <c r="AD1405" t="b">
        <f>COUNTIF(CategoryLists!$A:$A,A1405)&gt;0</f>
        <v>0</v>
      </c>
    </row>
    <row r="1406" spans="19:30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  <c r="AD1406" t="b">
        <f>COUNTIF(CategoryLists!$A:$A,A1406)&gt;0</f>
        <v>0</v>
      </c>
    </row>
    <row r="1407" spans="19:30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  <c r="AD1407" t="b">
        <f>COUNTIF(CategoryLists!$A:$A,A1407)&gt;0</f>
        <v>0</v>
      </c>
    </row>
    <row r="1408" spans="19:30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  <c r="AD1408" t="b">
        <f>COUNTIF(CategoryLists!$A:$A,A1408)&gt;0</f>
        <v>0</v>
      </c>
    </row>
    <row r="1409" spans="19:30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  <c r="AD1409" t="b">
        <f>COUNTIF(CategoryLists!$A:$A,A1409)&gt;0</f>
        <v>0</v>
      </c>
    </row>
    <row r="1410" spans="19:30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  <c r="AD1410" t="b">
        <f>COUNTIF(CategoryLists!$A:$A,A1410)&gt;0</f>
        <v>0</v>
      </c>
    </row>
    <row r="1411" spans="19:30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  <c r="AD1411" t="b">
        <f>COUNTIF(CategoryLists!$A:$A,A1411)&gt;0</f>
        <v>0</v>
      </c>
    </row>
    <row r="1412" spans="19:30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  <c r="AD1412" t="b">
        <f>COUNTIF(CategoryLists!$A:$A,A1412)&gt;0</f>
        <v>0</v>
      </c>
    </row>
    <row r="1413" spans="19:30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  <c r="AD1413" t="b">
        <f>COUNTIF(CategoryLists!$A:$A,A1413)&gt;0</f>
        <v>0</v>
      </c>
    </row>
    <row r="1414" spans="19:30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  <c r="AD1414" t="b">
        <f>COUNTIF(CategoryLists!$A:$A,A1414)&gt;0</f>
        <v>0</v>
      </c>
    </row>
    <row r="1415" spans="19:30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  <c r="AD1415" t="b">
        <f>COUNTIF(CategoryLists!$A:$A,A1415)&gt;0</f>
        <v>0</v>
      </c>
    </row>
    <row r="1416" spans="19:30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  <c r="AD1416" t="b">
        <f>COUNTIF(CategoryLists!$A:$A,A1416)&gt;0</f>
        <v>0</v>
      </c>
    </row>
    <row r="1417" spans="19:30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  <c r="AD1417" t="b">
        <f>COUNTIF(CategoryLists!$A:$A,A1417)&gt;0</f>
        <v>0</v>
      </c>
    </row>
    <row r="1418" spans="19:30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  <c r="AD1418" t="b">
        <f>COUNTIF(CategoryLists!$A:$A,A1418)&gt;0</f>
        <v>0</v>
      </c>
    </row>
    <row r="1419" spans="19:30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  <c r="AD1419" t="b">
        <f>COUNTIF(CategoryLists!$A:$A,A1419)&gt;0</f>
        <v>0</v>
      </c>
    </row>
    <row r="1420" spans="19:30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  <c r="AD1420" t="b">
        <f>COUNTIF(CategoryLists!$A:$A,A1420)&gt;0</f>
        <v>0</v>
      </c>
    </row>
    <row r="1421" spans="19:30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  <c r="AD1421" t="b">
        <f>COUNTIF(CategoryLists!$A:$A,A1421)&gt;0</f>
        <v>0</v>
      </c>
    </row>
    <row r="1422" spans="19:30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  <c r="AD1422" t="b">
        <f>COUNTIF(CategoryLists!$A:$A,A1422)&gt;0</f>
        <v>0</v>
      </c>
    </row>
    <row r="1423" spans="19:30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  <c r="AD1423" t="b">
        <f>COUNTIF(CategoryLists!$A:$A,A1423)&gt;0</f>
        <v>0</v>
      </c>
    </row>
    <row r="1424" spans="19:30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  <c r="AD1424" t="b">
        <f>COUNTIF(CategoryLists!$A:$A,A1424)&gt;0</f>
        <v>0</v>
      </c>
    </row>
    <row r="1425" spans="19:30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  <c r="AD1425" t="b">
        <f>COUNTIF(CategoryLists!$A:$A,A1425)&gt;0</f>
        <v>0</v>
      </c>
    </row>
    <row r="1426" spans="19:30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  <c r="AD1426" t="b">
        <f>COUNTIF(CategoryLists!$A:$A,A1426)&gt;0</f>
        <v>0</v>
      </c>
    </row>
    <row r="1427" spans="19:30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  <c r="AD1427" t="b">
        <f>COUNTIF(CategoryLists!$A:$A,A1427)&gt;0</f>
        <v>0</v>
      </c>
    </row>
    <row r="1428" spans="19:30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  <c r="AD1428" t="b">
        <f>COUNTIF(CategoryLists!$A:$A,A1428)&gt;0</f>
        <v>0</v>
      </c>
    </row>
    <row r="1429" spans="19:30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  <c r="AD1429" t="b">
        <f>COUNTIF(CategoryLists!$A:$A,A1429)&gt;0</f>
        <v>0</v>
      </c>
    </row>
    <row r="1430" spans="19:30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  <c r="AD1430" t="b">
        <f>COUNTIF(CategoryLists!$A:$A,A1430)&gt;0</f>
        <v>0</v>
      </c>
    </row>
    <row r="1431" spans="19:30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  <c r="AD1431" t="b">
        <f>COUNTIF(CategoryLists!$A:$A,A1431)&gt;0</f>
        <v>0</v>
      </c>
    </row>
    <row r="1432" spans="19:30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  <c r="AD1432" t="b">
        <f>COUNTIF(CategoryLists!$A:$A,A1432)&gt;0</f>
        <v>0</v>
      </c>
    </row>
    <row r="1433" spans="19:30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  <c r="AD1433" t="b">
        <f>COUNTIF(CategoryLists!$A:$A,A1433)&gt;0</f>
        <v>0</v>
      </c>
    </row>
    <row r="1434" spans="19:30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  <c r="AD1434" t="b">
        <f>COUNTIF(CategoryLists!$A:$A,A1434)&gt;0</f>
        <v>0</v>
      </c>
    </row>
    <row r="1435" spans="19:30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  <c r="AD1435" t="b">
        <f>COUNTIF(CategoryLists!$A:$A,A1435)&gt;0</f>
        <v>0</v>
      </c>
    </row>
    <row r="1436" spans="19:30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  <c r="AD1436" t="b">
        <f>COUNTIF(CategoryLists!$A:$A,A1436)&gt;0</f>
        <v>0</v>
      </c>
    </row>
    <row r="1437" spans="19:30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  <c r="AD1437" t="b">
        <f>COUNTIF(CategoryLists!$A:$A,A1437)&gt;0</f>
        <v>0</v>
      </c>
    </row>
    <row r="1438" spans="19:30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  <c r="AD1438" t="b">
        <f>COUNTIF(CategoryLists!$A:$A,A1438)&gt;0</f>
        <v>0</v>
      </c>
    </row>
    <row r="1439" spans="19:30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  <c r="AD1439" t="b">
        <f>COUNTIF(CategoryLists!$A:$A,A1439)&gt;0</f>
        <v>0</v>
      </c>
    </row>
    <row r="1440" spans="19:30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  <c r="AD1440" t="b">
        <f>COUNTIF(CategoryLists!$A:$A,A1440)&gt;0</f>
        <v>0</v>
      </c>
    </row>
    <row r="1441" spans="19:30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  <c r="AD1441" t="b">
        <f>COUNTIF(CategoryLists!$A:$A,A1441)&gt;0</f>
        <v>0</v>
      </c>
    </row>
    <row r="1442" spans="19:30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  <c r="AD1442" t="b">
        <f>COUNTIF(CategoryLists!$A:$A,A1442)&gt;0</f>
        <v>0</v>
      </c>
    </row>
    <row r="1443" spans="19:30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  <c r="AD1443" t="b">
        <f>COUNTIF(CategoryLists!$A:$A,A1443)&gt;0</f>
        <v>0</v>
      </c>
    </row>
    <row r="1444" spans="19:30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  <c r="AD1444" t="b">
        <f>COUNTIF(CategoryLists!$A:$A,A1444)&gt;0</f>
        <v>0</v>
      </c>
    </row>
    <row r="1445" spans="19:30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  <c r="AD1445" t="b">
        <f>COUNTIF(CategoryLists!$A:$A,A1445)&gt;0</f>
        <v>0</v>
      </c>
    </row>
    <row r="1446" spans="19:30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  <c r="AD1446" t="b">
        <f>COUNTIF(CategoryLists!$A:$A,A1446)&gt;0</f>
        <v>0</v>
      </c>
    </row>
    <row r="1447" spans="19:30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  <c r="AD1447" t="b">
        <f>COUNTIF(CategoryLists!$A:$A,A1447)&gt;0</f>
        <v>0</v>
      </c>
    </row>
    <row r="1448" spans="19:30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  <c r="AD1448" t="b">
        <f>COUNTIF(CategoryLists!$A:$A,A1448)&gt;0</f>
        <v>0</v>
      </c>
    </row>
    <row r="1449" spans="19:30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  <c r="AD1449" t="b">
        <f>COUNTIF(CategoryLists!$A:$A,A1449)&gt;0</f>
        <v>0</v>
      </c>
    </row>
    <row r="1450" spans="19:30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  <c r="AD1450" t="b">
        <f>COUNTIF(CategoryLists!$A:$A,A1450)&gt;0</f>
        <v>0</v>
      </c>
    </row>
    <row r="1451" spans="19:30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  <c r="AD1451" t="b">
        <f>COUNTIF(CategoryLists!$A:$A,A1451)&gt;0</f>
        <v>0</v>
      </c>
    </row>
    <row r="1452" spans="19:30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  <c r="AD1452" t="b">
        <f>COUNTIF(CategoryLists!$A:$A,A1452)&gt;0</f>
        <v>0</v>
      </c>
    </row>
    <row r="1453" spans="19:30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  <c r="AD1453" t="b">
        <f>COUNTIF(CategoryLists!$A:$A,A1453)&gt;0</f>
        <v>0</v>
      </c>
    </row>
    <row r="1454" spans="19:30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  <c r="AD1454" t="b">
        <f>COUNTIF(CategoryLists!$A:$A,A1454)&gt;0</f>
        <v>0</v>
      </c>
    </row>
    <row r="1455" spans="19:30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  <c r="AD1455" t="b">
        <f>COUNTIF(CategoryLists!$A:$A,A1455)&gt;0</f>
        <v>0</v>
      </c>
    </row>
    <row r="1456" spans="19:30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  <c r="AD1456" t="b">
        <f>COUNTIF(CategoryLists!$A:$A,A1456)&gt;0</f>
        <v>0</v>
      </c>
    </row>
    <row r="1457" spans="19:30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  <c r="AD1457" t="b">
        <f>COUNTIF(CategoryLists!$A:$A,A1457)&gt;0</f>
        <v>0</v>
      </c>
    </row>
    <row r="1458" spans="19:30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  <c r="AD1458" t="b">
        <f>COUNTIF(CategoryLists!$A:$A,A1458)&gt;0</f>
        <v>0</v>
      </c>
    </row>
    <row r="1459" spans="19:30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  <c r="AD1459" t="b">
        <f>COUNTIF(CategoryLists!$A:$A,A1459)&gt;0</f>
        <v>0</v>
      </c>
    </row>
    <row r="1460" spans="19:30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  <c r="AD1460" t="b">
        <f>COUNTIF(CategoryLists!$A:$A,A1460)&gt;0</f>
        <v>0</v>
      </c>
    </row>
    <row r="1461" spans="19:30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  <c r="AD1461" t="b">
        <f>COUNTIF(CategoryLists!$A:$A,A1461)&gt;0</f>
        <v>0</v>
      </c>
    </row>
    <row r="1462" spans="19:30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  <c r="AD1462" t="b">
        <f>COUNTIF(CategoryLists!$A:$A,A1462)&gt;0</f>
        <v>0</v>
      </c>
    </row>
    <row r="1463" spans="19:30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  <c r="AD1463" t="b">
        <f>COUNTIF(CategoryLists!$A:$A,A1463)&gt;0</f>
        <v>0</v>
      </c>
    </row>
    <row r="1464" spans="19:30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  <c r="AD1464" t="b">
        <f>COUNTIF(CategoryLists!$A:$A,A1464)&gt;0</f>
        <v>0</v>
      </c>
    </row>
    <row r="1465" spans="19:30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  <c r="AD1465" t="b">
        <f>COUNTIF(CategoryLists!$A:$A,A1465)&gt;0</f>
        <v>0</v>
      </c>
    </row>
    <row r="1466" spans="19:30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  <c r="AD1466" t="b">
        <f>COUNTIF(CategoryLists!$A:$A,A1466)&gt;0</f>
        <v>0</v>
      </c>
    </row>
    <row r="1467" spans="19:30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  <c r="AD1467" t="b">
        <f>COUNTIF(CategoryLists!$A:$A,A1467)&gt;0</f>
        <v>0</v>
      </c>
    </row>
    <row r="1468" spans="19:30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  <c r="AD1468" t="b">
        <f>COUNTIF(CategoryLists!$A:$A,A1468)&gt;0</f>
        <v>0</v>
      </c>
    </row>
    <row r="1469" spans="19:30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  <c r="AD1469" t="b">
        <f>COUNTIF(CategoryLists!$A:$A,A1469)&gt;0</f>
        <v>0</v>
      </c>
    </row>
    <row r="1470" spans="19:30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  <c r="AD1470" t="b">
        <f>COUNTIF(CategoryLists!$A:$A,A1470)&gt;0</f>
        <v>0</v>
      </c>
    </row>
    <row r="1471" spans="19:30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  <c r="AD1471" t="b">
        <f>COUNTIF(CategoryLists!$A:$A,A1471)&gt;0</f>
        <v>0</v>
      </c>
    </row>
    <row r="1472" spans="19:30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  <c r="AD1472" t="b">
        <f>COUNTIF(CategoryLists!$A:$A,A1472)&gt;0</f>
        <v>0</v>
      </c>
    </row>
    <row r="1473" spans="19:30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  <c r="AD1473" t="b">
        <f>COUNTIF(CategoryLists!$A:$A,A1473)&gt;0</f>
        <v>0</v>
      </c>
    </row>
    <row r="1474" spans="19:30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  <c r="AD1474" t="b">
        <f>COUNTIF(CategoryLists!$A:$A,A1474)&gt;0</f>
        <v>0</v>
      </c>
    </row>
    <row r="1475" spans="19:30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  <c r="AD1475" t="b">
        <f>COUNTIF(CategoryLists!$A:$A,A1475)&gt;0</f>
        <v>0</v>
      </c>
    </row>
    <row r="1476" spans="19:30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  <c r="AD1476" t="b">
        <f>COUNTIF(CategoryLists!$A:$A,A1476)&gt;0</f>
        <v>0</v>
      </c>
    </row>
    <row r="1477" spans="19:30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  <c r="AD1477" t="b">
        <f>COUNTIF(CategoryLists!$A:$A,A1477)&gt;0</f>
        <v>0</v>
      </c>
    </row>
    <row r="1478" spans="19:30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  <c r="AD1478" t="b">
        <f>COUNTIF(CategoryLists!$A:$A,A1478)&gt;0</f>
        <v>0</v>
      </c>
    </row>
    <row r="1479" spans="19:30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  <c r="AD1479" t="b">
        <f>COUNTIF(CategoryLists!$A:$A,A1479)&gt;0</f>
        <v>0</v>
      </c>
    </row>
    <row r="1480" spans="19:30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  <c r="AD1480" t="b">
        <f>COUNTIF(CategoryLists!$A:$A,A1480)&gt;0</f>
        <v>0</v>
      </c>
    </row>
    <row r="1481" spans="19:30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  <c r="AD1481" t="b">
        <f>COUNTIF(CategoryLists!$A:$A,A1481)&gt;0</f>
        <v>0</v>
      </c>
    </row>
    <row r="1482" spans="19:30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  <c r="AD1482" t="b">
        <f>COUNTIF(CategoryLists!$A:$A,A1482)&gt;0</f>
        <v>0</v>
      </c>
    </row>
    <row r="1483" spans="19:30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  <c r="AD1483" t="b">
        <f>COUNTIF(CategoryLists!$A:$A,A1483)&gt;0</f>
        <v>0</v>
      </c>
    </row>
    <row r="1484" spans="19:30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  <c r="AD1484" t="b">
        <f>COUNTIF(CategoryLists!$A:$A,A1484)&gt;0</f>
        <v>0</v>
      </c>
    </row>
    <row r="1485" spans="19:30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  <c r="AD1485" t="b">
        <f>COUNTIF(CategoryLists!$A:$A,A1485)&gt;0</f>
        <v>0</v>
      </c>
    </row>
    <row r="1486" spans="19:30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  <c r="AD1486" t="b">
        <f>COUNTIF(CategoryLists!$A:$A,A1486)&gt;0</f>
        <v>0</v>
      </c>
    </row>
    <row r="1487" spans="19:30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  <c r="AD1487" t="b">
        <f>COUNTIF(CategoryLists!$A:$A,A1487)&gt;0</f>
        <v>0</v>
      </c>
    </row>
    <row r="1488" spans="19:30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  <c r="AD1488" t="b">
        <f>COUNTIF(CategoryLists!$A:$A,A1488)&gt;0</f>
        <v>0</v>
      </c>
    </row>
    <row r="1489" spans="19:30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  <c r="AD1489" t="b">
        <f>COUNTIF(CategoryLists!$A:$A,A1489)&gt;0</f>
        <v>0</v>
      </c>
    </row>
    <row r="1490" spans="19:30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  <c r="AD1490" t="b">
        <f>COUNTIF(CategoryLists!$A:$A,A1490)&gt;0</f>
        <v>0</v>
      </c>
    </row>
    <row r="1491" spans="19:30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  <c r="AD1491" t="b">
        <f>COUNTIF(CategoryLists!$A:$A,A1491)&gt;0</f>
        <v>0</v>
      </c>
    </row>
    <row r="1492" spans="19:30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  <c r="AD1492" t="b">
        <f>COUNTIF(CategoryLists!$A:$A,A1492)&gt;0</f>
        <v>0</v>
      </c>
    </row>
    <row r="1493" spans="19:30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  <c r="AD1493" t="b">
        <f>COUNTIF(CategoryLists!$A:$A,A1493)&gt;0</f>
        <v>0</v>
      </c>
    </row>
    <row r="1494" spans="19:30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  <c r="AD1494" t="b">
        <f>COUNTIF(CategoryLists!$A:$A,A1494)&gt;0</f>
        <v>0</v>
      </c>
    </row>
    <row r="1495" spans="19:30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  <c r="AD1495" t="b">
        <f>COUNTIF(CategoryLists!$A:$A,A1495)&gt;0</f>
        <v>0</v>
      </c>
    </row>
    <row r="1496" spans="19:30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  <c r="AD1496" t="b">
        <f>COUNTIF(CategoryLists!$A:$A,A1496)&gt;0</f>
        <v>0</v>
      </c>
    </row>
    <row r="1497" spans="19:30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  <c r="AD1497" t="b">
        <f>COUNTIF(CategoryLists!$A:$A,A1497)&gt;0</f>
        <v>0</v>
      </c>
    </row>
    <row r="1498" spans="19:30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  <c r="AD1498" t="b">
        <f>COUNTIF(CategoryLists!$A:$A,A1498)&gt;0</f>
        <v>0</v>
      </c>
    </row>
    <row r="1499" spans="19:30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  <c r="AD1499" t="b">
        <f>COUNTIF(CategoryLists!$A:$A,A1499)&gt;0</f>
        <v>0</v>
      </c>
    </row>
    <row r="1500" spans="19:30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  <c r="AD1500" t="b">
        <f>COUNTIF(CategoryLists!$A:$A,A1500)&gt;0</f>
        <v>0</v>
      </c>
    </row>
    <row r="1501" spans="19:30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  <c r="AD1501" t="b">
        <f>COUNTIF(CategoryLists!$A:$A,A1501)&gt;0</f>
        <v>0</v>
      </c>
    </row>
    <row r="1502" spans="19:30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  <c r="AD1502" t="b">
        <f>COUNTIF(CategoryLists!$A:$A,A1502)&gt;0</f>
        <v>0</v>
      </c>
    </row>
    <row r="1503" spans="19:30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  <c r="AD1503" t="b">
        <f>COUNTIF(CategoryLists!$A:$A,A1503)&gt;0</f>
        <v>0</v>
      </c>
    </row>
    <row r="1504" spans="19:30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  <c r="AD1504" t="b">
        <f>COUNTIF(CategoryLists!$A:$A,A1504)&gt;0</f>
        <v>0</v>
      </c>
    </row>
    <row r="1505" spans="19:30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  <c r="AD1505" t="b">
        <f>COUNTIF(CategoryLists!$A:$A,A1505)&gt;0</f>
        <v>0</v>
      </c>
    </row>
    <row r="1506" spans="19:30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  <c r="AD1506" t="b">
        <f>COUNTIF(CategoryLists!$A:$A,A1506)&gt;0</f>
        <v>0</v>
      </c>
    </row>
    <row r="1507" spans="19:30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  <c r="AD1507" t="b">
        <f>COUNTIF(CategoryLists!$A:$A,A1507)&gt;0</f>
        <v>0</v>
      </c>
    </row>
    <row r="1508" spans="19:30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  <c r="AD1508" t="b">
        <f>COUNTIF(CategoryLists!$A:$A,A1508)&gt;0</f>
        <v>0</v>
      </c>
    </row>
    <row r="1509" spans="19:30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  <c r="AD1509" t="b">
        <f>COUNTIF(CategoryLists!$A:$A,A1509)&gt;0</f>
        <v>0</v>
      </c>
    </row>
    <row r="1510" spans="19:30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  <c r="AD1510" t="b">
        <f>COUNTIF(CategoryLists!$A:$A,A1510)&gt;0</f>
        <v>0</v>
      </c>
    </row>
    <row r="1511" spans="19:30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  <c r="AD1511" t="b">
        <f>COUNTIF(CategoryLists!$A:$A,A1511)&gt;0</f>
        <v>0</v>
      </c>
    </row>
    <row r="1512" spans="19:30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  <c r="AD1512" t="b">
        <f>COUNTIF(CategoryLists!$A:$A,A1512)&gt;0</f>
        <v>0</v>
      </c>
    </row>
    <row r="1513" spans="19:30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  <c r="AD1513" t="b">
        <f>COUNTIF(CategoryLists!$A:$A,A1513)&gt;0</f>
        <v>0</v>
      </c>
    </row>
    <row r="1514" spans="19:30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  <c r="AD1514" t="b">
        <f>COUNTIF(CategoryLists!$A:$A,A1514)&gt;0</f>
        <v>0</v>
      </c>
    </row>
    <row r="1515" spans="19:30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  <c r="AD1515" t="b">
        <f>COUNTIF(CategoryLists!$A:$A,A1515)&gt;0</f>
        <v>0</v>
      </c>
    </row>
    <row r="1516" spans="19:30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  <c r="AD1516" t="b">
        <f>COUNTIF(CategoryLists!$A:$A,A1516)&gt;0</f>
        <v>0</v>
      </c>
    </row>
    <row r="1517" spans="19:30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  <c r="AD1517" t="b">
        <f>COUNTIF(CategoryLists!$A:$A,A1517)&gt;0</f>
        <v>0</v>
      </c>
    </row>
    <row r="1518" spans="19:30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  <c r="AD1518" t="b">
        <f>COUNTIF(CategoryLists!$A:$A,A1518)&gt;0</f>
        <v>0</v>
      </c>
    </row>
    <row r="1519" spans="19:30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  <c r="AD1519" t="b">
        <f>COUNTIF(CategoryLists!$A:$A,A1519)&gt;0</f>
        <v>0</v>
      </c>
    </row>
    <row r="1520" spans="19:30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  <c r="AD1520" t="b">
        <f>COUNTIF(CategoryLists!$A:$A,A1520)&gt;0</f>
        <v>0</v>
      </c>
    </row>
    <row r="1521" spans="19:30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  <c r="AD1521" t="b">
        <f>COUNTIF(CategoryLists!$A:$A,A1521)&gt;0</f>
        <v>0</v>
      </c>
    </row>
    <row r="1522" spans="19:30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  <c r="AD1522" t="b">
        <f>COUNTIF(CategoryLists!$A:$A,A1522)&gt;0</f>
        <v>0</v>
      </c>
    </row>
    <row r="1523" spans="19:30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  <c r="AD1523" t="b">
        <f>COUNTIF(CategoryLists!$A:$A,A1523)&gt;0</f>
        <v>0</v>
      </c>
    </row>
    <row r="1524" spans="19:30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  <c r="AD1524" t="b">
        <f>COUNTIF(CategoryLists!$A:$A,A1524)&gt;0</f>
        <v>0</v>
      </c>
    </row>
    <row r="1525" spans="19:30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  <c r="AD1525" t="b">
        <f>COUNTIF(CategoryLists!$A:$A,A1525)&gt;0</f>
        <v>0</v>
      </c>
    </row>
    <row r="1526" spans="19:30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  <c r="AD1526" t="b">
        <f>COUNTIF(CategoryLists!$A:$A,A1526)&gt;0</f>
        <v>0</v>
      </c>
    </row>
    <row r="1527" spans="19:30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  <c r="AD1527" t="b">
        <f>COUNTIF(CategoryLists!$A:$A,A1527)&gt;0</f>
        <v>0</v>
      </c>
    </row>
    <row r="1528" spans="19:30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  <c r="AD1528" t="b">
        <f>COUNTIF(CategoryLists!$A:$A,A1528)&gt;0</f>
        <v>0</v>
      </c>
    </row>
    <row r="1529" spans="19:30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  <c r="AD1529" t="b">
        <f>COUNTIF(CategoryLists!$A:$A,A1529)&gt;0</f>
        <v>0</v>
      </c>
    </row>
    <row r="1530" spans="19:30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  <c r="AD1530" t="b">
        <f>COUNTIF(CategoryLists!$A:$A,A1530)&gt;0</f>
        <v>0</v>
      </c>
    </row>
    <row r="1531" spans="19:30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  <c r="AD1531" t="b">
        <f>COUNTIF(CategoryLists!$A:$A,A1531)&gt;0</f>
        <v>0</v>
      </c>
    </row>
    <row r="1532" spans="19:30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  <c r="AD1532" t="b">
        <f>COUNTIF(CategoryLists!$A:$A,A1532)&gt;0</f>
        <v>0</v>
      </c>
    </row>
    <row r="1533" spans="19:30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  <c r="AD1533" t="b">
        <f>COUNTIF(CategoryLists!$A:$A,A1533)&gt;0</f>
        <v>0</v>
      </c>
    </row>
    <row r="1534" spans="19:30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  <c r="AD1534" t="b">
        <f>COUNTIF(CategoryLists!$A:$A,A1534)&gt;0</f>
        <v>0</v>
      </c>
    </row>
    <row r="1535" spans="19:30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  <c r="AD1535" t="b">
        <f>COUNTIF(CategoryLists!$A:$A,A1535)&gt;0</f>
        <v>0</v>
      </c>
    </row>
    <row r="1536" spans="19:30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  <c r="AD1536" t="b">
        <f>COUNTIF(CategoryLists!$A:$A,A1536)&gt;0</f>
        <v>0</v>
      </c>
    </row>
    <row r="1537" spans="19:30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  <c r="AD1537" t="b">
        <f>COUNTIF(CategoryLists!$A:$A,A1537)&gt;0</f>
        <v>0</v>
      </c>
    </row>
    <row r="1538" spans="19:30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  <c r="AD1538" t="b">
        <f>COUNTIF(CategoryLists!$A:$A,A1538)&gt;0</f>
        <v>0</v>
      </c>
    </row>
    <row r="1539" spans="19:30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  <c r="AD1539" t="b">
        <f>COUNTIF(CategoryLists!$A:$A,A1539)&gt;0</f>
        <v>0</v>
      </c>
    </row>
    <row r="1540" spans="19:30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  <c r="AD1540" t="b">
        <f>COUNTIF(CategoryLists!$A:$A,A1540)&gt;0</f>
        <v>0</v>
      </c>
    </row>
    <row r="1541" spans="19:30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  <c r="AD1541" t="b">
        <f>COUNTIF(CategoryLists!$A:$A,A1541)&gt;0</f>
        <v>0</v>
      </c>
    </row>
    <row r="1542" spans="19:30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  <c r="AD1542" t="b">
        <f>COUNTIF(CategoryLists!$A:$A,A1542)&gt;0</f>
        <v>0</v>
      </c>
    </row>
    <row r="1543" spans="19:30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  <c r="AD1543" t="b">
        <f>COUNTIF(CategoryLists!$A:$A,A1543)&gt;0</f>
        <v>0</v>
      </c>
    </row>
    <row r="1544" spans="19:30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  <c r="AD1544" t="b">
        <f>COUNTIF(CategoryLists!$A:$A,A1544)&gt;0</f>
        <v>0</v>
      </c>
    </row>
    <row r="1545" spans="19:30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  <c r="AD1545" t="b">
        <f>COUNTIF(CategoryLists!$A:$A,A1545)&gt;0</f>
        <v>0</v>
      </c>
    </row>
    <row r="1546" spans="19:30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  <c r="AD1546" t="b">
        <f>COUNTIF(CategoryLists!$A:$A,A1546)&gt;0</f>
        <v>0</v>
      </c>
    </row>
    <row r="1547" spans="19:30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  <c r="AD1547" t="b">
        <f>COUNTIF(CategoryLists!$A:$A,A1547)&gt;0</f>
        <v>0</v>
      </c>
    </row>
    <row r="1548" spans="19:30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  <c r="AD1548" t="b">
        <f>COUNTIF(CategoryLists!$A:$A,A1548)&gt;0</f>
        <v>0</v>
      </c>
    </row>
    <row r="1549" spans="19:30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  <c r="AD1549" t="b">
        <f>COUNTIF(CategoryLists!$A:$A,A1549)&gt;0</f>
        <v>0</v>
      </c>
    </row>
    <row r="1550" spans="19:30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  <c r="AD1550" t="b">
        <f>COUNTIF(CategoryLists!$A:$A,A1550)&gt;0</f>
        <v>0</v>
      </c>
    </row>
    <row r="1551" spans="19:30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  <c r="AD1551" t="b">
        <f>COUNTIF(CategoryLists!$A:$A,A1551)&gt;0</f>
        <v>0</v>
      </c>
    </row>
    <row r="1552" spans="19:30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  <c r="AD1552" t="b">
        <f>COUNTIF(CategoryLists!$A:$A,A1552)&gt;0</f>
        <v>0</v>
      </c>
    </row>
    <row r="1553" spans="19:30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  <c r="AD1553" t="b">
        <f>COUNTIF(CategoryLists!$A:$A,A1553)&gt;0</f>
        <v>0</v>
      </c>
    </row>
    <row r="1554" spans="19:30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  <c r="AD1554" t="b">
        <f>COUNTIF(CategoryLists!$A:$A,A1554)&gt;0</f>
        <v>0</v>
      </c>
    </row>
    <row r="1555" spans="19:30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  <c r="AD1555" t="b">
        <f>COUNTIF(CategoryLists!$A:$A,A1555)&gt;0</f>
        <v>0</v>
      </c>
    </row>
    <row r="1556" spans="19:30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  <c r="AD1556" t="b">
        <f>COUNTIF(CategoryLists!$A:$A,A1556)&gt;0</f>
        <v>0</v>
      </c>
    </row>
    <row r="1557" spans="19:30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  <c r="AD1557" t="b">
        <f>COUNTIF(CategoryLists!$A:$A,A1557)&gt;0</f>
        <v>0</v>
      </c>
    </row>
    <row r="1558" spans="19:30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  <c r="AD1558" t="b">
        <f>COUNTIF(CategoryLists!$A:$A,A1558)&gt;0</f>
        <v>0</v>
      </c>
    </row>
    <row r="1559" spans="19:30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  <c r="AD1559" t="b">
        <f>COUNTIF(CategoryLists!$A:$A,A1559)&gt;0</f>
        <v>0</v>
      </c>
    </row>
    <row r="1560" spans="19:30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  <c r="AD1560" t="b">
        <f>COUNTIF(CategoryLists!$A:$A,A1560)&gt;0</f>
        <v>0</v>
      </c>
    </row>
    <row r="1561" spans="19:30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  <c r="AD1561" t="b">
        <f>COUNTIF(CategoryLists!$A:$A,A1561)&gt;0</f>
        <v>0</v>
      </c>
    </row>
    <row r="1562" spans="19:30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  <c r="AD1562" t="b">
        <f>COUNTIF(CategoryLists!$A:$A,A1562)&gt;0</f>
        <v>0</v>
      </c>
    </row>
    <row r="1563" spans="19:30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  <c r="AD1563" t="b">
        <f>COUNTIF(CategoryLists!$A:$A,A1563)&gt;0</f>
        <v>0</v>
      </c>
    </row>
    <row r="1564" spans="19:30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  <c r="AD1564" t="b">
        <f>COUNTIF(CategoryLists!$A:$A,A1564)&gt;0</f>
        <v>0</v>
      </c>
    </row>
    <row r="1565" spans="19:30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  <c r="AD1565" t="b">
        <f>COUNTIF(CategoryLists!$A:$A,A1565)&gt;0</f>
        <v>0</v>
      </c>
    </row>
    <row r="1566" spans="19:30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  <c r="AD1566" t="b">
        <f>COUNTIF(CategoryLists!$A:$A,A1566)&gt;0</f>
        <v>0</v>
      </c>
    </row>
    <row r="1567" spans="19:30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  <c r="AD1567" t="b">
        <f>COUNTIF(CategoryLists!$A:$A,A1567)&gt;0</f>
        <v>0</v>
      </c>
    </row>
    <row r="1568" spans="19:30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  <c r="AD1568" t="b">
        <f>COUNTIF(CategoryLists!$A:$A,A1568)&gt;0</f>
        <v>0</v>
      </c>
    </row>
    <row r="1569" spans="19:30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  <c r="AD1569" t="b">
        <f>COUNTIF(CategoryLists!$A:$A,A1569)&gt;0</f>
        <v>0</v>
      </c>
    </row>
    <row r="1570" spans="19:30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  <c r="AD1570" t="b">
        <f>COUNTIF(CategoryLists!$A:$A,A1570)&gt;0</f>
        <v>0</v>
      </c>
    </row>
    <row r="1571" spans="19:30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  <c r="AD1571" t="b">
        <f>COUNTIF(CategoryLists!$A:$A,A1571)&gt;0</f>
        <v>0</v>
      </c>
    </row>
    <row r="1572" spans="19:30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  <c r="AD1572" t="b">
        <f>COUNTIF(CategoryLists!$A:$A,A1572)&gt;0</f>
        <v>0</v>
      </c>
    </row>
    <row r="1573" spans="19:30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  <c r="AD1573" t="b">
        <f>COUNTIF(CategoryLists!$A:$A,A1573)&gt;0</f>
        <v>0</v>
      </c>
    </row>
    <row r="1574" spans="19:30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  <c r="AD1574" t="b">
        <f>COUNTIF(CategoryLists!$A:$A,A1574)&gt;0</f>
        <v>0</v>
      </c>
    </row>
    <row r="1575" spans="19:30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  <c r="AD1575" t="b">
        <f>COUNTIF(CategoryLists!$A:$A,A1575)&gt;0</f>
        <v>0</v>
      </c>
    </row>
    <row r="1576" spans="19:30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  <c r="AD1576" t="b">
        <f>COUNTIF(CategoryLists!$A:$A,A1576)&gt;0</f>
        <v>0</v>
      </c>
    </row>
    <row r="1577" spans="19:30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  <c r="AD1577" t="b">
        <f>COUNTIF(CategoryLists!$A:$A,A1577)&gt;0</f>
        <v>0</v>
      </c>
    </row>
    <row r="1578" spans="19:30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  <c r="AD1578" t="b">
        <f>COUNTIF(CategoryLists!$A:$A,A1578)&gt;0</f>
        <v>0</v>
      </c>
    </row>
    <row r="1579" spans="19:30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  <c r="AD1579" t="b">
        <f>COUNTIF(CategoryLists!$A:$A,A1579)&gt;0</f>
        <v>0</v>
      </c>
    </row>
    <row r="1580" spans="19:30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  <c r="AD1580" t="b">
        <f>COUNTIF(CategoryLists!$A:$A,A1580)&gt;0</f>
        <v>0</v>
      </c>
    </row>
    <row r="1581" spans="19:30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  <c r="AD1581" t="b">
        <f>COUNTIF(CategoryLists!$A:$A,A1581)&gt;0</f>
        <v>0</v>
      </c>
    </row>
    <row r="1582" spans="19:30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  <c r="AD1582" t="b">
        <f>COUNTIF(CategoryLists!$A:$A,A1582)&gt;0</f>
        <v>0</v>
      </c>
    </row>
    <row r="1583" spans="19:30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  <c r="AD1583" t="b">
        <f>COUNTIF(CategoryLists!$A:$A,A1583)&gt;0</f>
        <v>0</v>
      </c>
    </row>
    <row r="1584" spans="19:30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  <c r="AD1584" t="b">
        <f>COUNTIF(CategoryLists!$A:$A,A1584)&gt;0</f>
        <v>0</v>
      </c>
    </row>
    <row r="1585" spans="19:30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  <c r="AD1585" t="b">
        <f>COUNTIF(CategoryLists!$A:$A,A1585)&gt;0</f>
        <v>0</v>
      </c>
    </row>
    <row r="1586" spans="19:30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  <c r="AD1586" t="b">
        <f>COUNTIF(CategoryLists!$A:$A,A1586)&gt;0</f>
        <v>0</v>
      </c>
    </row>
    <row r="1587" spans="19:30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  <c r="AD1587" t="b">
        <f>COUNTIF(CategoryLists!$A:$A,A1587)&gt;0</f>
        <v>0</v>
      </c>
    </row>
    <row r="1588" spans="19:30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  <c r="AD1588" t="b">
        <f>COUNTIF(CategoryLists!$A:$A,A1588)&gt;0</f>
        <v>0</v>
      </c>
    </row>
    <row r="1589" spans="19:30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  <c r="AD1589" t="b">
        <f>COUNTIF(CategoryLists!$A:$A,A1589)&gt;0</f>
        <v>0</v>
      </c>
    </row>
    <row r="1590" spans="19:30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  <c r="AD1590" t="b">
        <f>COUNTIF(CategoryLists!$A:$A,A1590)&gt;0</f>
        <v>0</v>
      </c>
    </row>
    <row r="1591" spans="19:30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  <c r="AD1591" t="b">
        <f>COUNTIF(CategoryLists!$A:$A,A1591)&gt;0</f>
        <v>0</v>
      </c>
    </row>
    <row r="1592" spans="19:30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  <c r="AD1592" t="b">
        <f>COUNTIF(CategoryLists!$A:$A,A1592)&gt;0</f>
        <v>0</v>
      </c>
    </row>
    <row r="1593" spans="19:30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  <c r="AD1593" t="b">
        <f>COUNTIF(CategoryLists!$A:$A,A1593)&gt;0</f>
        <v>0</v>
      </c>
    </row>
    <row r="1594" spans="19:30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  <c r="AD1594" t="b">
        <f>COUNTIF(CategoryLists!$A:$A,A1594)&gt;0</f>
        <v>0</v>
      </c>
    </row>
    <row r="1595" spans="19:30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  <c r="AD1595" t="b">
        <f>COUNTIF(CategoryLists!$A:$A,A1595)&gt;0</f>
        <v>0</v>
      </c>
    </row>
    <row r="1596" spans="19:30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  <c r="AD1596" t="b">
        <f>COUNTIF(CategoryLists!$A:$A,A1596)&gt;0</f>
        <v>0</v>
      </c>
    </row>
    <row r="1597" spans="19:30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  <c r="AD1597" t="b">
        <f>COUNTIF(CategoryLists!$A:$A,A1597)&gt;0</f>
        <v>0</v>
      </c>
    </row>
    <row r="1598" spans="19:30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  <c r="AD1598" t="b">
        <f>COUNTIF(CategoryLists!$A:$A,A1598)&gt;0</f>
        <v>0</v>
      </c>
    </row>
    <row r="1599" spans="19:30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  <c r="AD1599" t="b">
        <f>COUNTIF(CategoryLists!$A:$A,A1599)&gt;0</f>
        <v>0</v>
      </c>
    </row>
    <row r="1600" spans="19:30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  <c r="AD1600" t="b">
        <f>COUNTIF(CategoryLists!$A:$A,A1600)&gt;0</f>
        <v>0</v>
      </c>
    </row>
    <row r="1601" spans="19:30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  <c r="AD1601" t="b">
        <f>COUNTIF(CategoryLists!$A:$A,A1601)&gt;0</f>
        <v>0</v>
      </c>
    </row>
    <row r="1602" spans="19:30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  <c r="AD1602" t="b">
        <f>COUNTIF(CategoryLists!$A:$A,A1602)&gt;0</f>
        <v>0</v>
      </c>
    </row>
    <row r="1603" spans="19:30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  <c r="AD1603" t="b">
        <f>COUNTIF(CategoryLists!$A:$A,A1603)&gt;0</f>
        <v>0</v>
      </c>
    </row>
    <row r="1604" spans="19:30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  <c r="AD1604" t="b">
        <f>COUNTIF(CategoryLists!$A:$A,A1604)&gt;0</f>
        <v>0</v>
      </c>
    </row>
    <row r="1605" spans="19:30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  <c r="AD1605" t="b">
        <f>COUNTIF(CategoryLists!$A:$A,A1605)&gt;0</f>
        <v>0</v>
      </c>
    </row>
    <row r="1606" spans="19:30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  <c r="AD1606" t="b">
        <f>COUNTIF(CategoryLists!$A:$A,A1606)&gt;0</f>
        <v>0</v>
      </c>
    </row>
    <row r="1607" spans="19:30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  <c r="AD1607" t="b">
        <f>COUNTIF(CategoryLists!$A:$A,A1607)&gt;0</f>
        <v>0</v>
      </c>
    </row>
    <row r="1608" spans="19:30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  <c r="AD1608" t="b">
        <f>COUNTIF(CategoryLists!$A:$A,A1608)&gt;0</f>
        <v>0</v>
      </c>
    </row>
    <row r="1609" spans="19:30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  <c r="AD1609" t="b">
        <f>COUNTIF(CategoryLists!$A:$A,A1609)&gt;0</f>
        <v>0</v>
      </c>
    </row>
    <row r="1610" spans="19:30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  <c r="AD1610" t="b">
        <f>COUNTIF(CategoryLists!$A:$A,A1610)&gt;0</f>
        <v>0</v>
      </c>
    </row>
    <row r="1611" spans="19:30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  <c r="AD1611" t="b">
        <f>COUNTIF(CategoryLists!$A:$A,A1611)&gt;0</f>
        <v>0</v>
      </c>
    </row>
    <row r="1612" spans="19:30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  <c r="AD1612" t="b">
        <f>COUNTIF(CategoryLists!$A:$A,A1612)&gt;0</f>
        <v>0</v>
      </c>
    </row>
    <row r="1613" spans="19:30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  <c r="AD1613" t="b">
        <f>COUNTIF(CategoryLists!$A:$A,A1613)&gt;0</f>
        <v>0</v>
      </c>
    </row>
    <row r="1614" spans="19:30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  <c r="AD1614" t="b">
        <f>COUNTIF(CategoryLists!$A:$A,A1614)&gt;0</f>
        <v>0</v>
      </c>
    </row>
    <row r="1615" spans="19:30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  <c r="AD1615" t="b">
        <f>COUNTIF(CategoryLists!$A:$A,A1615)&gt;0</f>
        <v>0</v>
      </c>
    </row>
    <row r="1616" spans="19:30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  <c r="AD1616" t="b">
        <f>COUNTIF(CategoryLists!$A:$A,A1616)&gt;0</f>
        <v>0</v>
      </c>
    </row>
    <row r="1617" spans="19:30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  <c r="AD1617" t="b">
        <f>COUNTIF(CategoryLists!$A:$A,A1617)&gt;0</f>
        <v>0</v>
      </c>
    </row>
    <row r="1618" spans="19:30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  <c r="AD1618" t="b">
        <f>COUNTIF(CategoryLists!$A:$A,A1618)&gt;0</f>
        <v>0</v>
      </c>
    </row>
    <row r="1619" spans="19:30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  <c r="AD1619" t="b">
        <f>COUNTIF(CategoryLists!$A:$A,A1619)&gt;0</f>
        <v>0</v>
      </c>
    </row>
    <row r="1620" spans="19:30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  <c r="AD1620" t="b">
        <f>COUNTIF(CategoryLists!$A:$A,A1620)&gt;0</f>
        <v>0</v>
      </c>
    </row>
    <row r="1621" spans="19:30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  <c r="AD1621" t="b">
        <f>COUNTIF(CategoryLists!$A:$A,A1621)&gt;0</f>
        <v>0</v>
      </c>
    </row>
    <row r="1622" spans="19:30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  <c r="AD1622" t="b">
        <f>COUNTIF(CategoryLists!$A:$A,A1622)&gt;0</f>
        <v>0</v>
      </c>
    </row>
    <row r="1623" spans="19:30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  <c r="AD1623" t="b">
        <f>COUNTIF(CategoryLists!$A:$A,A1623)&gt;0</f>
        <v>0</v>
      </c>
    </row>
    <row r="1624" spans="19:30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  <c r="AD1624" t="b">
        <f>COUNTIF(CategoryLists!$A:$A,A1624)&gt;0</f>
        <v>0</v>
      </c>
    </row>
    <row r="1625" spans="19:30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  <c r="AD1625" t="b">
        <f>COUNTIF(CategoryLists!$A:$A,A1625)&gt;0</f>
        <v>0</v>
      </c>
    </row>
    <row r="1626" spans="19:30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  <c r="AD1626" t="b">
        <f>COUNTIF(CategoryLists!$A:$A,A1626)&gt;0</f>
        <v>0</v>
      </c>
    </row>
    <row r="1627" spans="19:30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  <c r="AD1627" t="b">
        <f>COUNTIF(CategoryLists!$A:$A,A1627)&gt;0</f>
        <v>0</v>
      </c>
    </row>
    <row r="1628" spans="19:30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  <c r="AD1628" t="b">
        <f>COUNTIF(CategoryLists!$A:$A,A1628)&gt;0</f>
        <v>0</v>
      </c>
    </row>
    <row r="1629" spans="19:30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  <c r="AD1629" t="b">
        <f>COUNTIF(CategoryLists!$A:$A,A1629)&gt;0</f>
        <v>0</v>
      </c>
    </row>
    <row r="1630" spans="19:30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  <c r="AD1630" t="b">
        <f>COUNTIF(CategoryLists!$A:$A,A1630)&gt;0</f>
        <v>0</v>
      </c>
    </row>
    <row r="1631" spans="19:30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  <c r="AD1631" t="b">
        <f>COUNTIF(CategoryLists!$A:$A,A1631)&gt;0</f>
        <v>0</v>
      </c>
    </row>
    <row r="1632" spans="19:30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  <c r="AD1632" t="b">
        <f>COUNTIF(CategoryLists!$A:$A,A1632)&gt;0</f>
        <v>0</v>
      </c>
    </row>
    <row r="1633" spans="19:30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  <c r="AD1633" t="b">
        <f>COUNTIF(CategoryLists!$A:$A,A1633)&gt;0</f>
        <v>0</v>
      </c>
    </row>
    <row r="1634" spans="19:30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  <c r="AD1634" t="b">
        <f>COUNTIF(CategoryLists!$A:$A,A1634)&gt;0</f>
        <v>0</v>
      </c>
    </row>
    <row r="1635" spans="19:30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  <c r="AD1635" t="b">
        <f>COUNTIF(CategoryLists!$A:$A,A1635)&gt;0</f>
        <v>0</v>
      </c>
    </row>
    <row r="1636" spans="19:30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  <c r="AD1636" t="b">
        <f>COUNTIF(CategoryLists!$A:$A,A1636)&gt;0</f>
        <v>0</v>
      </c>
    </row>
    <row r="1637" spans="19:30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  <c r="AD1637" t="b">
        <f>COUNTIF(CategoryLists!$A:$A,A1637)&gt;0</f>
        <v>0</v>
      </c>
    </row>
    <row r="1638" spans="19:30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  <c r="AD1638" t="b">
        <f>COUNTIF(CategoryLists!$A:$A,A1638)&gt;0</f>
        <v>0</v>
      </c>
    </row>
    <row r="1639" spans="19:30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  <c r="AD1639" t="b">
        <f>COUNTIF(CategoryLists!$A:$A,A1639)&gt;0</f>
        <v>0</v>
      </c>
    </row>
    <row r="1640" spans="19:30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  <c r="AD1640" t="b">
        <f>COUNTIF(CategoryLists!$A:$A,A1640)&gt;0</f>
        <v>0</v>
      </c>
    </row>
    <row r="1641" spans="19:30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  <c r="AD1641" t="b">
        <f>COUNTIF(CategoryLists!$A:$A,A1641)&gt;0</f>
        <v>0</v>
      </c>
    </row>
    <row r="1642" spans="19:30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  <c r="AD1642" t="b">
        <f>COUNTIF(CategoryLists!$A:$A,A1642)&gt;0</f>
        <v>0</v>
      </c>
    </row>
    <row r="1643" spans="19:30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  <c r="AD1643" t="b">
        <f>COUNTIF(CategoryLists!$A:$A,A1643)&gt;0</f>
        <v>0</v>
      </c>
    </row>
    <row r="1644" spans="19:30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  <c r="AD1644" t="b">
        <f>COUNTIF(CategoryLists!$A:$A,A1644)&gt;0</f>
        <v>0</v>
      </c>
    </row>
    <row r="1645" spans="19:30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  <c r="AD1645" t="b">
        <f>COUNTIF(CategoryLists!$A:$A,A1645)&gt;0</f>
        <v>0</v>
      </c>
    </row>
    <row r="1646" spans="19:30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  <c r="AD1646" t="b">
        <f>COUNTIF(CategoryLists!$A:$A,A1646)&gt;0</f>
        <v>0</v>
      </c>
    </row>
    <row r="1647" spans="19:30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  <c r="AD1647" t="b">
        <f>COUNTIF(CategoryLists!$A:$A,A1647)&gt;0</f>
        <v>0</v>
      </c>
    </row>
    <row r="1648" spans="19:30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  <c r="AD1648" t="b">
        <f>COUNTIF(CategoryLists!$A:$A,A1648)&gt;0</f>
        <v>0</v>
      </c>
    </row>
    <row r="1649" spans="19:30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  <c r="AD1649" t="b">
        <f>COUNTIF(CategoryLists!$A:$A,A1649)&gt;0</f>
        <v>0</v>
      </c>
    </row>
    <row r="1650" spans="19:30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  <c r="AD1650" t="b">
        <f>COUNTIF(CategoryLists!$A:$A,A1650)&gt;0</f>
        <v>0</v>
      </c>
    </row>
    <row r="1651" spans="19:30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  <c r="AD1651" t="b">
        <f>COUNTIF(CategoryLists!$A:$A,A1651)&gt;0</f>
        <v>0</v>
      </c>
    </row>
    <row r="1652" spans="19:30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  <c r="AD1652" t="b">
        <f>COUNTIF(CategoryLists!$A:$A,A1652)&gt;0</f>
        <v>0</v>
      </c>
    </row>
    <row r="1653" spans="19:30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  <c r="AD1653" t="b">
        <f>COUNTIF(CategoryLists!$A:$A,A1653)&gt;0</f>
        <v>0</v>
      </c>
    </row>
    <row r="1654" spans="19:30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  <c r="AD1654" t="b">
        <f>COUNTIF(CategoryLists!$A:$A,A1654)&gt;0</f>
        <v>0</v>
      </c>
    </row>
    <row r="1655" spans="19:30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  <c r="AD1655" t="b">
        <f>COUNTIF(CategoryLists!$A:$A,A1655)&gt;0</f>
        <v>0</v>
      </c>
    </row>
    <row r="1656" spans="19:30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  <c r="AD1656" t="b">
        <f>COUNTIF(CategoryLists!$A:$A,A1656)&gt;0</f>
        <v>0</v>
      </c>
    </row>
    <row r="1657" spans="19:30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  <c r="AD1657" t="b">
        <f>COUNTIF(CategoryLists!$A:$A,A1657)&gt;0</f>
        <v>0</v>
      </c>
    </row>
    <row r="1658" spans="19:30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  <c r="AD1658" t="b">
        <f>COUNTIF(CategoryLists!$A:$A,A1658)&gt;0</f>
        <v>0</v>
      </c>
    </row>
    <row r="1659" spans="19:30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  <c r="AD1659" t="b">
        <f>COUNTIF(CategoryLists!$A:$A,A1659)&gt;0</f>
        <v>0</v>
      </c>
    </row>
    <row r="1660" spans="19:30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  <c r="AD1660" t="b">
        <f>COUNTIF(CategoryLists!$A:$A,A1660)&gt;0</f>
        <v>0</v>
      </c>
    </row>
    <row r="1661" spans="19:30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  <c r="AD1661" t="b">
        <f>COUNTIF(CategoryLists!$A:$A,A1661)&gt;0</f>
        <v>0</v>
      </c>
    </row>
    <row r="1662" spans="19:30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  <c r="AD1662" t="b">
        <f>COUNTIF(CategoryLists!$A:$A,A1662)&gt;0</f>
        <v>0</v>
      </c>
    </row>
    <row r="1663" spans="19:30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  <c r="AD1663" t="b">
        <f>COUNTIF(CategoryLists!$A:$A,A1663)&gt;0</f>
        <v>0</v>
      </c>
    </row>
    <row r="1664" spans="19:30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  <c r="AD1664" t="b">
        <f>COUNTIF(CategoryLists!$A:$A,A1664)&gt;0</f>
        <v>0</v>
      </c>
    </row>
    <row r="1665" spans="19:30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  <c r="AD1665" t="b">
        <f>COUNTIF(CategoryLists!$A:$A,A1665)&gt;0</f>
        <v>0</v>
      </c>
    </row>
    <row r="1666" spans="19:30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  <c r="AD1666" t="b">
        <f>COUNTIF(CategoryLists!$A:$A,A1666)&gt;0</f>
        <v>0</v>
      </c>
    </row>
    <row r="1667" spans="19:30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  <c r="AD1667" t="b">
        <f>COUNTIF(CategoryLists!$A:$A,A1667)&gt;0</f>
        <v>0</v>
      </c>
    </row>
    <row r="1668" spans="19:30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  <c r="AD1668" t="b">
        <f>COUNTIF(CategoryLists!$A:$A,A1668)&gt;0</f>
        <v>0</v>
      </c>
    </row>
    <row r="1669" spans="19:30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  <c r="AD1669" t="b">
        <f>COUNTIF(CategoryLists!$A:$A,A1669)&gt;0</f>
        <v>0</v>
      </c>
    </row>
    <row r="1670" spans="19:30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  <c r="AD1670" t="b">
        <f>COUNTIF(CategoryLists!$A:$A,A1670)&gt;0</f>
        <v>0</v>
      </c>
    </row>
    <row r="1671" spans="19:30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  <c r="AD1671" t="b">
        <f>COUNTIF(CategoryLists!$A:$A,A1671)&gt;0</f>
        <v>0</v>
      </c>
    </row>
    <row r="1672" spans="19:30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  <c r="AD1672" t="b">
        <f>COUNTIF(CategoryLists!$A:$A,A1672)&gt;0</f>
        <v>0</v>
      </c>
    </row>
    <row r="1673" spans="19:30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  <c r="AD1673" t="b">
        <f>COUNTIF(CategoryLists!$A:$A,A1673)&gt;0</f>
        <v>0</v>
      </c>
    </row>
    <row r="1674" spans="19:30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  <c r="AD1674" t="b">
        <f>COUNTIF(CategoryLists!$A:$A,A1674)&gt;0</f>
        <v>0</v>
      </c>
    </row>
    <row r="1675" spans="19:30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  <c r="AD1675" t="b">
        <f>COUNTIF(CategoryLists!$A:$A,A1675)&gt;0</f>
        <v>0</v>
      </c>
    </row>
    <row r="1676" spans="19:30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  <c r="AD1676" t="b">
        <f>COUNTIF(CategoryLists!$A:$A,A1676)&gt;0</f>
        <v>0</v>
      </c>
    </row>
    <row r="1677" spans="19:30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  <c r="AD1677" t="b">
        <f>COUNTIF(CategoryLists!$A:$A,A1677)&gt;0</f>
        <v>0</v>
      </c>
    </row>
    <row r="1678" spans="19:30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  <c r="AD1678" t="b">
        <f>COUNTIF(CategoryLists!$A:$A,A1678)&gt;0</f>
        <v>0</v>
      </c>
    </row>
    <row r="1679" spans="19:30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  <c r="AD1679" t="b">
        <f>COUNTIF(CategoryLists!$A:$A,A1679)&gt;0</f>
        <v>0</v>
      </c>
    </row>
    <row r="1680" spans="19:30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  <c r="AD1680" t="b">
        <f>COUNTIF(CategoryLists!$A:$A,A1680)&gt;0</f>
        <v>0</v>
      </c>
    </row>
    <row r="1681" spans="19:30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  <c r="AD1681" t="b">
        <f>COUNTIF(CategoryLists!$A:$A,A1681)&gt;0</f>
        <v>0</v>
      </c>
    </row>
    <row r="1682" spans="19:30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  <c r="AD1682" t="b">
        <f>COUNTIF(CategoryLists!$A:$A,A1682)&gt;0</f>
        <v>0</v>
      </c>
    </row>
    <row r="1683" spans="19:30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  <c r="AD1683" t="b">
        <f>COUNTIF(CategoryLists!$A:$A,A1683)&gt;0</f>
        <v>0</v>
      </c>
    </row>
    <row r="1684" spans="19:30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  <c r="AD1684" t="b">
        <f>COUNTIF(CategoryLists!$A:$A,A1684)&gt;0</f>
        <v>0</v>
      </c>
    </row>
    <row r="1685" spans="19:30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  <c r="AD1685" t="b">
        <f>COUNTIF(CategoryLists!$A:$A,A1685)&gt;0</f>
        <v>0</v>
      </c>
    </row>
    <row r="1686" spans="19:30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  <c r="AD1686" t="b">
        <f>COUNTIF(CategoryLists!$A:$A,A1686)&gt;0</f>
        <v>0</v>
      </c>
    </row>
    <row r="1687" spans="19:30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  <c r="AD1687" t="b">
        <f>COUNTIF(CategoryLists!$A:$A,A1687)&gt;0</f>
        <v>0</v>
      </c>
    </row>
    <row r="1688" spans="19:30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  <c r="AD1688" t="b">
        <f>COUNTIF(CategoryLists!$A:$A,A1688)&gt;0</f>
        <v>0</v>
      </c>
    </row>
    <row r="1689" spans="19:30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  <c r="AD1689" t="b">
        <f>COUNTIF(CategoryLists!$A:$A,A1689)&gt;0</f>
        <v>0</v>
      </c>
    </row>
    <row r="1690" spans="19:30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  <c r="AD1690" t="b">
        <f>COUNTIF(CategoryLists!$A:$A,A1690)&gt;0</f>
        <v>0</v>
      </c>
    </row>
    <row r="1691" spans="19:30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  <c r="AD1691" t="b">
        <f>COUNTIF(CategoryLists!$A:$A,A1691)&gt;0</f>
        <v>0</v>
      </c>
    </row>
    <row r="1692" spans="19:30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  <c r="AD1692" t="b">
        <f>COUNTIF(CategoryLists!$A:$A,A1692)&gt;0</f>
        <v>0</v>
      </c>
    </row>
    <row r="1693" spans="19:30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  <c r="AD1693" t="b">
        <f>COUNTIF(CategoryLists!$A:$A,A1693)&gt;0</f>
        <v>0</v>
      </c>
    </row>
    <row r="1694" spans="19:30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  <c r="AD1694" t="b">
        <f>COUNTIF(CategoryLists!$A:$A,A1694)&gt;0</f>
        <v>0</v>
      </c>
    </row>
    <row r="1695" spans="19:30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  <c r="AD1695" t="b">
        <f>COUNTIF(CategoryLists!$A:$A,A1695)&gt;0</f>
        <v>0</v>
      </c>
    </row>
    <row r="1696" spans="19:30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  <c r="AD1696" t="b">
        <f>COUNTIF(CategoryLists!$A:$A,A1696)&gt;0</f>
        <v>0</v>
      </c>
    </row>
    <row r="1697" spans="19:30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  <c r="AD1697" t="b">
        <f>COUNTIF(CategoryLists!$A:$A,A1697)&gt;0</f>
        <v>0</v>
      </c>
    </row>
    <row r="1698" spans="19:30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  <c r="AD1698" t="b">
        <f>COUNTIF(CategoryLists!$A:$A,A1698)&gt;0</f>
        <v>0</v>
      </c>
    </row>
    <row r="1699" spans="19:30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  <c r="AD1699" t="b">
        <f>COUNTIF(CategoryLists!$A:$A,A1699)&gt;0</f>
        <v>0</v>
      </c>
    </row>
    <row r="1700" spans="19:30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  <c r="AD1700" t="b">
        <f>COUNTIF(CategoryLists!$A:$A,A1700)&gt;0</f>
        <v>0</v>
      </c>
    </row>
    <row r="1701" spans="19:30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  <c r="AD1701" t="b">
        <f>COUNTIF(CategoryLists!$A:$A,A1701)&gt;0</f>
        <v>0</v>
      </c>
    </row>
    <row r="1702" spans="19:30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  <c r="AD1702" t="b">
        <f>COUNTIF(CategoryLists!$A:$A,A1702)&gt;0</f>
        <v>0</v>
      </c>
    </row>
    <row r="1703" spans="19:30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  <c r="AD1703" t="b">
        <f>COUNTIF(CategoryLists!$A:$A,A1703)&gt;0</f>
        <v>0</v>
      </c>
    </row>
    <row r="1704" spans="19:30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  <c r="AD1704" t="b">
        <f>COUNTIF(CategoryLists!$A:$A,A1704)&gt;0</f>
        <v>0</v>
      </c>
    </row>
    <row r="1705" spans="19:30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  <c r="AD1705" t="b">
        <f>COUNTIF(CategoryLists!$A:$A,A1705)&gt;0</f>
        <v>0</v>
      </c>
    </row>
    <row r="1706" spans="19:30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  <c r="AD1706" t="b">
        <f>COUNTIF(CategoryLists!$A:$A,A1706)&gt;0</f>
        <v>0</v>
      </c>
    </row>
    <row r="1707" spans="19:30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  <c r="AD1707" t="b">
        <f>COUNTIF(CategoryLists!$A:$A,A1707)&gt;0</f>
        <v>0</v>
      </c>
    </row>
    <row r="1708" spans="19:30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  <c r="AD1708" t="b">
        <f>COUNTIF(CategoryLists!$A:$A,A1708)&gt;0</f>
        <v>0</v>
      </c>
    </row>
    <row r="1709" spans="19:30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  <c r="AD1709" t="b">
        <f>COUNTIF(CategoryLists!$A:$A,A1709)&gt;0</f>
        <v>0</v>
      </c>
    </row>
    <row r="1710" spans="19:30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  <c r="AD1710" t="b">
        <f>COUNTIF(CategoryLists!$A:$A,A1710)&gt;0</f>
        <v>0</v>
      </c>
    </row>
    <row r="1711" spans="19:30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  <c r="AD1711" t="b">
        <f>COUNTIF(CategoryLists!$A:$A,A1711)&gt;0</f>
        <v>0</v>
      </c>
    </row>
    <row r="1712" spans="19:30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  <c r="AD1712" t="b">
        <f>COUNTIF(CategoryLists!$A:$A,A1712)&gt;0</f>
        <v>0</v>
      </c>
    </row>
    <row r="1713" spans="19:30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  <c r="AD1713" t="b">
        <f>COUNTIF(CategoryLists!$A:$A,A1713)&gt;0</f>
        <v>0</v>
      </c>
    </row>
    <row r="1714" spans="19:30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  <c r="AD1714" t="b">
        <f>COUNTIF(CategoryLists!$A:$A,A1714)&gt;0</f>
        <v>0</v>
      </c>
    </row>
    <row r="1715" spans="19:30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  <c r="AD1715" t="b">
        <f>COUNTIF(CategoryLists!$A:$A,A1715)&gt;0</f>
        <v>0</v>
      </c>
    </row>
    <row r="1716" spans="19:30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  <c r="AD1716" t="b">
        <f>COUNTIF(CategoryLists!$A:$A,A1716)&gt;0</f>
        <v>0</v>
      </c>
    </row>
    <row r="1717" spans="19:30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  <c r="AD1717" t="b">
        <f>COUNTIF(CategoryLists!$A:$A,A1717)&gt;0</f>
        <v>0</v>
      </c>
    </row>
    <row r="1718" spans="19:30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  <c r="AD1718" t="b">
        <f>COUNTIF(CategoryLists!$A:$A,A1718)&gt;0</f>
        <v>0</v>
      </c>
    </row>
    <row r="1719" spans="19:30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  <c r="AD1719" t="b">
        <f>COUNTIF(CategoryLists!$A:$A,A1719)&gt;0</f>
        <v>0</v>
      </c>
    </row>
    <row r="1720" spans="19:30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  <c r="AD1720" t="b">
        <f>COUNTIF(CategoryLists!$A:$A,A1720)&gt;0</f>
        <v>0</v>
      </c>
    </row>
    <row r="1721" spans="19:30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  <c r="AD1721" t="b">
        <f>COUNTIF(CategoryLists!$A:$A,A1721)&gt;0</f>
        <v>0</v>
      </c>
    </row>
    <row r="1722" spans="19:30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  <c r="AD1722" t="b">
        <f>COUNTIF(CategoryLists!$A:$A,A1722)&gt;0</f>
        <v>0</v>
      </c>
    </row>
    <row r="1723" spans="19:30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  <c r="AD1723" t="b">
        <f>COUNTIF(CategoryLists!$A:$A,A1723)&gt;0</f>
        <v>0</v>
      </c>
    </row>
    <row r="1724" spans="19:30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  <c r="AD1724" t="b">
        <f>COUNTIF(CategoryLists!$A:$A,A1724)&gt;0</f>
        <v>0</v>
      </c>
    </row>
    <row r="1725" spans="19:30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  <c r="AD1725" t="b">
        <f>COUNTIF(CategoryLists!$A:$A,A1725)&gt;0</f>
        <v>0</v>
      </c>
    </row>
    <row r="1726" spans="19:30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  <c r="AD1726" t="b">
        <f>COUNTIF(CategoryLists!$A:$A,A1726)&gt;0</f>
        <v>0</v>
      </c>
    </row>
    <row r="1727" spans="19:30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  <c r="AD1727" t="b">
        <f>COUNTIF(CategoryLists!$A:$A,A1727)&gt;0</f>
        <v>0</v>
      </c>
    </row>
    <row r="1728" spans="19:30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  <c r="AD1728" t="b">
        <f>COUNTIF(CategoryLists!$A:$A,A1728)&gt;0</f>
        <v>0</v>
      </c>
    </row>
    <row r="1729" spans="19:30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  <c r="AD1729" t="b">
        <f>COUNTIF(CategoryLists!$A:$A,A1729)&gt;0</f>
        <v>0</v>
      </c>
    </row>
    <row r="1730" spans="19:30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  <c r="AD1730" t="b">
        <f>COUNTIF(CategoryLists!$A:$A,A1730)&gt;0</f>
        <v>0</v>
      </c>
    </row>
    <row r="1731" spans="19:30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  <c r="AD1731" t="b">
        <f>COUNTIF(CategoryLists!$A:$A,A1731)&gt;0</f>
        <v>0</v>
      </c>
    </row>
    <row r="1732" spans="19:30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  <c r="AD1732" t="b">
        <f>COUNTIF(CategoryLists!$A:$A,A1732)&gt;0</f>
        <v>0</v>
      </c>
    </row>
    <row r="1733" spans="19:30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  <c r="AD1733" t="b">
        <f>COUNTIF(CategoryLists!$A:$A,A1733)&gt;0</f>
        <v>0</v>
      </c>
    </row>
    <row r="1734" spans="19:30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  <c r="AD1734" t="b">
        <f>COUNTIF(CategoryLists!$A:$A,A1734)&gt;0</f>
        <v>0</v>
      </c>
    </row>
    <row r="1735" spans="19:30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  <c r="AD1735" t="b">
        <f>COUNTIF(CategoryLists!$A:$A,A1735)&gt;0</f>
        <v>0</v>
      </c>
    </row>
    <row r="1736" spans="19:30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  <c r="AD1736" t="b">
        <f>COUNTIF(CategoryLists!$A:$A,A1736)&gt;0</f>
        <v>0</v>
      </c>
    </row>
    <row r="1737" spans="19:30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  <c r="AD1737" t="b">
        <f>COUNTIF(CategoryLists!$A:$A,A1737)&gt;0</f>
        <v>0</v>
      </c>
    </row>
    <row r="1738" spans="19:30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  <c r="AD1738" t="b">
        <f>COUNTIF(CategoryLists!$A:$A,A1738)&gt;0</f>
        <v>0</v>
      </c>
    </row>
    <row r="1739" spans="19:30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  <c r="AD1739" t="b">
        <f>COUNTIF(CategoryLists!$A:$A,A1739)&gt;0</f>
        <v>0</v>
      </c>
    </row>
    <row r="1740" spans="19:30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  <c r="AD1740" t="b">
        <f>COUNTIF(CategoryLists!$A:$A,A1740)&gt;0</f>
        <v>0</v>
      </c>
    </row>
    <row r="1741" spans="19:30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  <c r="AD1741" t="b">
        <f>COUNTIF(CategoryLists!$A:$A,A1741)&gt;0</f>
        <v>0</v>
      </c>
    </row>
    <row r="1742" spans="19:30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  <c r="AD1742" t="b">
        <f>COUNTIF(CategoryLists!$A:$A,A1742)&gt;0</f>
        <v>0</v>
      </c>
    </row>
    <row r="1743" spans="19:30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  <c r="AD1743" t="b">
        <f>COUNTIF(CategoryLists!$A:$A,A1743)&gt;0</f>
        <v>0</v>
      </c>
    </row>
    <row r="1744" spans="19:30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  <c r="AD1744" t="b">
        <f>COUNTIF(CategoryLists!$A:$A,A1744)&gt;0</f>
        <v>0</v>
      </c>
    </row>
    <row r="1745" spans="19:30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  <c r="AD1745" t="b">
        <f>COUNTIF(CategoryLists!$A:$A,A1745)&gt;0</f>
        <v>0</v>
      </c>
    </row>
    <row r="1746" spans="19:30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  <c r="AD1746" t="b">
        <f>COUNTIF(CategoryLists!$A:$A,A1746)&gt;0</f>
        <v>0</v>
      </c>
    </row>
    <row r="1747" spans="19:30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  <c r="AD1747" t="b">
        <f>COUNTIF(CategoryLists!$A:$A,A1747)&gt;0</f>
        <v>0</v>
      </c>
    </row>
    <row r="1748" spans="19:30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  <c r="AD1748" t="b">
        <f>COUNTIF(CategoryLists!$A:$A,A1748)&gt;0</f>
        <v>0</v>
      </c>
    </row>
    <row r="1749" spans="19:30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  <c r="AD1749" t="b">
        <f>COUNTIF(CategoryLists!$A:$A,A1749)&gt;0</f>
        <v>0</v>
      </c>
    </row>
    <row r="1750" spans="19:30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  <c r="AD1750" t="b">
        <f>COUNTIF(CategoryLists!$A:$A,A1750)&gt;0</f>
        <v>0</v>
      </c>
    </row>
    <row r="1751" spans="19:30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  <c r="AD1751" t="b">
        <f>COUNTIF(CategoryLists!$A:$A,A1751)&gt;0</f>
        <v>0</v>
      </c>
    </row>
    <row r="1752" spans="19:30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  <c r="AD1752" t="b">
        <f>COUNTIF(CategoryLists!$A:$A,A1752)&gt;0</f>
        <v>0</v>
      </c>
    </row>
    <row r="1753" spans="19:30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  <c r="AD1753" t="b">
        <f>COUNTIF(CategoryLists!$A:$A,A1753)&gt;0</f>
        <v>0</v>
      </c>
    </row>
    <row r="1754" spans="19:30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  <c r="AD1754" t="b">
        <f>COUNTIF(CategoryLists!$A:$A,A1754)&gt;0</f>
        <v>0</v>
      </c>
    </row>
    <row r="1755" spans="19:30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  <c r="AD1755" t="b">
        <f>COUNTIF(CategoryLists!$A:$A,A1755)&gt;0</f>
        <v>0</v>
      </c>
    </row>
    <row r="1756" spans="19:30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  <c r="AD1756" t="b">
        <f>COUNTIF(CategoryLists!$A:$A,A1756)&gt;0</f>
        <v>0</v>
      </c>
    </row>
    <row r="1757" spans="19:30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  <c r="AD1757" t="b">
        <f>COUNTIF(CategoryLists!$A:$A,A1757)&gt;0</f>
        <v>0</v>
      </c>
    </row>
    <row r="1758" spans="19:30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  <c r="AD1758" t="b">
        <f>COUNTIF(CategoryLists!$A:$A,A1758)&gt;0</f>
        <v>0</v>
      </c>
    </row>
    <row r="1759" spans="19:30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  <c r="AD1759" t="b">
        <f>COUNTIF(CategoryLists!$A:$A,A1759)&gt;0</f>
        <v>0</v>
      </c>
    </row>
    <row r="1760" spans="19:30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  <c r="AD1760" t="b">
        <f>COUNTIF(CategoryLists!$A:$A,A1760)&gt;0</f>
        <v>0</v>
      </c>
    </row>
    <row r="1761" spans="19:30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  <c r="AD1761" t="b">
        <f>COUNTIF(CategoryLists!$A:$A,A1761)&gt;0</f>
        <v>0</v>
      </c>
    </row>
    <row r="1762" spans="19:30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  <c r="AD1762" t="b">
        <f>COUNTIF(CategoryLists!$A:$A,A1762)&gt;0</f>
        <v>0</v>
      </c>
    </row>
    <row r="1763" spans="19:30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  <c r="AD1763" t="b">
        <f>COUNTIF(CategoryLists!$A:$A,A1763)&gt;0</f>
        <v>0</v>
      </c>
    </row>
    <row r="1764" spans="19:30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  <c r="AD1764" t="b">
        <f>COUNTIF(CategoryLists!$A:$A,A1764)&gt;0</f>
        <v>0</v>
      </c>
    </row>
    <row r="1765" spans="19:30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  <c r="AD1765" t="b">
        <f>COUNTIF(CategoryLists!$A:$A,A1765)&gt;0</f>
        <v>0</v>
      </c>
    </row>
    <row r="1766" spans="19:30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  <c r="AD1766" t="b">
        <f>COUNTIF(CategoryLists!$A:$A,A1766)&gt;0</f>
        <v>0</v>
      </c>
    </row>
    <row r="1767" spans="19:30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  <c r="AD1767" t="b">
        <f>COUNTIF(CategoryLists!$A:$A,A1767)&gt;0</f>
        <v>0</v>
      </c>
    </row>
    <row r="1768" spans="19:30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  <c r="AD1768" t="b">
        <f>COUNTIF(CategoryLists!$A:$A,A1768)&gt;0</f>
        <v>0</v>
      </c>
    </row>
    <row r="1769" spans="19:30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  <c r="AD1769" t="b">
        <f>COUNTIF(CategoryLists!$A:$A,A1769)&gt;0</f>
        <v>0</v>
      </c>
    </row>
    <row r="1770" spans="19:30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  <c r="AD1770" t="b">
        <f>COUNTIF(CategoryLists!$A:$A,A1770)&gt;0</f>
        <v>0</v>
      </c>
    </row>
    <row r="1771" spans="19:30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  <c r="AD1771" t="b">
        <f>COUNTIF(CategoryLists!$A:$A,A1771)&gt;0</f>
        <v>0</v>
      </c>
    </row>
    <row r="1772" spans="19:30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  <c r="AD1772" t="b">
        <f>COUNTIF(CategoryLists!$A:$A,A1772)&gt;0</f>
        <v>0</v>
      </c>
    </row>
    <row r="1773" spans="19:30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  <c r="AD1773" t="b">
        <f>COUNTIF(CategoryLists!$A:$A,A1773)&gt;0</f>
        <v>0</v>
      </c>
    </row>
    <row r="1774" spans="19:30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  <c r="AD1774" t="b">
        <f>COUNTIF(CategoryLists!$A:$A,A1774)&gt;0</f>
        <v>0</v>
      </c>
    </row>
    <row r="1775" spans="19:30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  <c r="AD1775" t="b">
        <f>COUNTIF(CategoryLists!$A:$A,A1775)&gt;0</f>
        <v>0</v>
      </c>
    </row>
    <row r="1776" spans="19:30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  <c r="AD1776" t="b">
        <f>COUNTIF(CategoryLists!$A:$A,A1776)&gt;0</f>
        <v>0</v>
      </c>
    </row>
    <row r="1777" spans="19:30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  <c r="AD1777" t="b">
        <f>COUNTIF(CategoryLists!$A:$A,A1777)&gt;0</f>
        <v>0</v>
      </c>
    </row>
    <row r="1778" spans="19:30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  <c r="AD1778" t="b">
        <f>COUNTIF(CategoryLists!$A:$A,A1778)&gt;0</f>
        <v>0</v>
      </c>
    </row>
    <row r="1779" spans="19:30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  <c r="AD1779" t="b">
        <f>COUNTIF(CategoryLists!$A:$A,A1779)&gt;0</f>
        <v>0</v>
      </c>
    </row>
    <row r="1780" spans="19:30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  <c r="AD1780" t="b">
        <f>COUNTIF(CategoryLists!$A:$A,A1780)&gt;0</f>
        <v>0</v>
      </c>
    </row>
    <row r="1781" spans="19:30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  <c r="AD1781" t="b">
        <f>COUNTIF(CategoryLists!$A:$A,A1781)&gt;0</f>
        <v>0</v>
      </c>
    </row>
    <row r="1782" spans="19:30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  <c r="AD1782" t="b">
        <f>COUNTIF(CategoryLists!$A:$A,A1782)&gt;0</f>
        <v>0</v>
      </c>
    </row>
    <row r="1783" spans="19:30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  <c r="AD1783" t="b">
        <f>COUNTIF(CategoryLists!$A:$A,A1783)&gt;0</f>
        <v>0</v>
      </c>
    </row>
    <row r="1784" spans="19:30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  <c r="AD1784" t="b">
        <f>COUNTIF(CategoryLists!$A:$A,A1784)&gt;0</f>
        <v>0</v>
      </c>
    </row>
    <row r="1785" spans="19:30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  <c r="AD1785" t="b">
        <f>COUNTIF(CategoryLists!$A:$A,A1785)&gt;0</f>
        <v>0</v>
      </c>
    </row>
    <row r="1786" spans="19:30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  <c r="AD1786" t="b">
        <f>COUNTIF(CategoryLists!$A:$A,A1786)&gt;0</f>
        <v>0</v>
      </c>
    </row>
    <row r="1787" spans="19:30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  <c r="AD1787" t="b">
        <f>COUNTIF(CategoryLists!$A:$A,A1787)&gt;0</f>
        <v>0</v>
      </c>
    </row>
    <row r="1788" spans="19:30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  <c r="AD1788" t="b">
        <f>COUNTIF(CategoryLists!$A:$A,A1788)&gt;0</f>
        <v>0</v>
      </c>
    </row>
    <row r="1789" spans="19:30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  <c r="AD1789" t="b">
        <f>COUNTIF(CategoryLists!$A:$A,A1789)&gt;0</f>
        <v>0</v>
      </c>
    </row>
    <row r="1790" spans="19:30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  <c r="AD1790" t="b">
        <f>COUNTIF(CategoryLists!$A:$A,A1790)&gt;0</f>
        <v>0</v>
      </c>
    </row>
    <row r="1791" spans="19:30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  <c r="AD1791" t="b">
        <f>COUNTIF(CategoryLists!$A:$A,A1791)&gt;0</f>
        <v>0</v>
      </c>
    </row>
    <row r="1792" spans="19:30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  <c r="AD1792" t="b">
        <f>COUNTIF(CategoryLists!$A:$A,A1792)&gt;0</f>
        <v>0</v>
      </c>
    </row>
    <row r="1793" spans="19:30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  <c r="AD1793" t="b">
        <f>COUNTIF(CategoryLists!$A:$A,A1793)&gt;0</f>
        <v>0</v>
      </c>
    </row>
    <row r="1794" spans="19:30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  <c r="AD1794" t="b">
        <f>COUNTIF(CategoryLists!$A:$A,A1794)&gt;0</f>
        <v>0</v>
      </c>
    </row>
    <row r="1795" spans="19:30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  <c r="AD1795" t="b">
        <f>COUNTIF(CategoryLists!$A:$A,A1795)&gt;0</f>
        <v>0</v>
      </c>
    </row>
    <row r="1796" spans="19:30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  <c r="AD1796" t="b">
        <f>COUNTIF(CategoryLists!$A:$A,A1796)&gt;0</f>
        <v>0</v>
      </c>
    </row>
    <row r="1797" spans="19:30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  <c r="AD1797" t="b">
        <f>COUNTIF(CategoryLists!$A:$A,A1797)&gt;0</f>
        <v>0</v>
      </c>
    </row>
    <row r="1798" spans="19:30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  <c r="AD1798" t="b">
        <f>COUNTIF(CategoryLists!$A:$A,A1798)&gt;0</f>
        <v>0</v>
      </c>
    </row>
    <row r="1799" spans="19:30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  <c r="AD1799" t="b">
        <f>COUNTIF(CategoryLists!$A:$A,A1799)&gt;0</f>
        <v>0</v>
      </c>
    </row>
    <row r="1800" spans="19:30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  <c r="AD1800" t="b">
        <f>COUNTIF(CategoryLists!$A:$A,A1800)&gt;0</f>
        <v>0</v>
      </c>
    </row>
    <row r="1801" spans="19:30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  <c r="AD1801" t="b">
        <f>COUNTIF(CategoryLists!$A:$A,A1801)&gt;0</f>
        <v>0</v>
      </c>
    </row>
    <row r="1802" spans="19:30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  <c r="AD1802" t="b">
        <f>COUNTIF(CategoryLists!$A:$A,A1802)&gt;0</f>
        <v>0</v>
      </c>
    </row>
    <row r="1803" spans="19:30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  <c r="AD1803" t="b">
        <f>COUNTIF(CategoryLists!$A:$A,A1803)&gt;0</f>
        <v>0</v>
      </c>
    </row>
    <row r="1804" spans="19:30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  <c r="AD1804" t="b">
        <f>COUNTIF(CategoryLists!$A:$A,A1804)&gt;0</f>
        <v>0</v>
      </c>
    </row>
    <row r="1805" spans="19:30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  <c r="AD1805" t="b">
        <f>COUNTIF(CategoryLists!$A:$A,A1805)&gt;0</f>
        <v>0</v>
      </c>
    </row>
    <row r="1806" spans="19:30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  <c r="AD1806" t="b">
        <f>COUNTIF(CategoryLists!$A:$A,A1806)&gt;0</f>
        <v>0</v>
      </c>
    </row>
    <row r="1807" spans="19:30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  <c r="AD1807" t="b">
        <f>COUNTIF(CategoryLists!$A:$A,A1807)&gt;0</f>
        <v>0</v>
      </c>
    </row>
    <row r="1808" spans="19:30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  <c r="AD1808" t="b">
        <f>COUNTIF(CategoryLists!$A:$A,A1808)&gt;0</f>
        <v>0</v>
      </c>
    </row>
    <row r="1809" spans="19:30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  <c r="AD1809" t="b">
        <f>COUNTIF(CategoryLists!$A:$A,A1809)&gt;0</f>
        <v>0</v>
      </c>
    </row>
    <row r="1810" spans="19:30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  <c r="AD1810" t="b">
        <f>COUNTIF(CategoryLists!$A:$A,A1810)&gt;0</f>
        <v>0</v>
      </c>
    </row>
    <row r="1811" spans="19:30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  <c r="AD1811" t="b">
        <f>COUNTIF(CategoryLists!$A:$A,A1811)&gt;0</f>
        <v>0</v>
      </c>
    </row>
    <row r="1812" spans="19:30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  <c r="AD1812" t="b">
        <f>COUNTIF(CategoryLists!$A:$A,A1812)&gt;0</f>
        <v>0</v>
      </c>
    </row>
    <row r="1813" spans="19:30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  <c r="AD1813" t="b">
        <f>COUNTIF(CategoryLists!$A:$A,A1813)&gt;0</f>
        <v>0</v>
      </c>
    </row>
    <row r="1814" spans="19:30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  <c r="AD1814" t="b">
        <f>COUNTIF(CategoryLists!$A:$A,A1814)&gt;0</f>
        <v>0</v>
      </c>
    </row>
    <row r="1815" spans="19:30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  <c r="AD1815" t="b">
        <f>COUNTIF(CategoryLists!$A:$A,A1815)&gt;0</f>
        <v>0</v>
      </c>
    </row>
    <row r="1816" spans="19:30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  <c r="AD1816" t="b">
        <f>COUNTIF(CategoryLists!$A:$A,A1816)&gt;0</f>
        <v>0</v>
      </c>
    </row>
    <row r="1817" spans="19:30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  <c r="AD1817" t="b">
        <f>COUNTIF(CategoryLists!$A:$A,A1817)&gt;0</f>
        <v>0</v>
      </c>
    </row>
    <row r="1818" spans="19:30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  <c r="AD1818" t="b">
        <f>COUNTIF(CategoryLists!$A:$A,A1818)&gt;0</f>
        <v>0</v>
      </c>
    </row>
    <row r="1819" spans="19:30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  <c r="AD1819" t="b">
        <f>COUNTIF(CategoryLists!$A:$A,A1819)&gt;0</f>
        <v>0</v>
      </c>
    </row>
    <row r="1820" spans="19:30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  <c r="AD1820" t="b">
        <f>COUNTIF(CategoryLists!$A:$A,A1820)&gt;0</f>
        <v>0</v>
      </c>
    </row>
    <row r="1821" spans="19:30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  <c r="AD1821" t="b">
        <f>COUNTIF(CategoryLists!$A:$A,A1821)&gt;0</f>
        <v>0</v>
      </c>
    </row>
    <row r="1822" spans="19:30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  <c r="AD1822" t="b">
        <f>COUNTIF(CategoryLists!$A:$A,A1822)&gt;0</f>
        <v>0</v>
      </c>
    </row>
    <row r="1823" spans="19:30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  <c r="AD1823" t="b">
        <f>COUNTIF(CategoryLists!$A:$A,A1823)&gt;0</f>
        <v>0</v>
      </c>
    </row>
    <row r="1824" spans="19:30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  <c r="AD1824" t="b">
        <f>COUNTIF(CategoryLists!$A:$A,A1824)&gt;0</f>
        <v>0</v>
      </c>
    </row>
    <row r="1825" spans="19:30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  <c r="AD1825" t="b">
        <f>COUNTIF(CategoryLists!$A:$A,A1825)&gt;0</f>
        <v>0</v>
      </c>
    </row>
    <row r="1826" spans="19:30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  <c r="AD1826" t="b">
        <f>COUNTIF(CategoryLists!$A:$A,A1826)&gt;0</f>
        <v>0</v>
      </c>
    </row>
    <row r="1827" spans="19:30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  <c r="AD1827" t="b">
        <f>COUNTIF(CategoryLists!$A:$A,A1827)&gt;0</f>
        <v>0</v>
      </c>
    </row>
    <row r="1828" spans="19:30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  <c r="AD1828" t="b">
        <f>COUNTIF(CategoryLists!$A:$A,A1828)&gt;0</f>
        <v>0</v>
      </c>
    </row>
    <row r="1829" spans="19:30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  <c r="AD1829" t="b">
        <f>COUNTIF(CategoryLists!$A:$A,A1829)&gt;0</f>
        <v>0</v>
      </c>
    </row>
    <row r="1830" spans="19:30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  <c r="AD1830" t="b">
        <f>COUNTIF(CategoryLists!$A:$A,A1830)&gt;0</f>
        <v>0</v>
      </c>
    </row>
    <row r="1831" spans="19:30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  <c r="AD1831" t="b">
        <f>COUNTIF(CategoryLists!$A:$A,A1831)&gt;0</f>
        <v>0</v>
      </c>
    </row>
    <row r="1832" spans="19:30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  <c r="AD1832" t="b">
        <f>COUNTIF(CategoryLists!$A:$A,A1832)&gt;0</f>
        <v>0</v>
      </c>
    </row>
    <row r="1833" spans="19:30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  <c r="AD1833" t="b">
        <f>COUNTIF(CategoryLists!$A:$A,A1833)&gt;0</f>
        <v>0</v>
      </c>
    </row>
    <row r="1834" spans="19:30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  <c r="AD1834" t="b">
        <f>COUNTIF(CategoryLists!$A:$A,A1834)&gt;0</f>
        <v>0</v>
      </c>
    </row>
    <row r="1835" spans="19:30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  <c r="AD1835" t="b">
        <f>COUNTIF(CategoryLists!$A:$A,A1835)&gt;0</f>
        <v>0</v>
      </c>
    </row>
    <row r="1836" spans="19:30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  <c r="AD1836" t="b">
        <f>COUNTIF(CategoryLists!$A:$A,A1836)&gt;0</f>
        <v>0</v>
      </c>
    </row>
    <row r="1837" spans="19:30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  <c r="AD1837" t="b">
        <f>COUNTIF(CategoryLists!$A:$A,A1837)&gt;0</f>
        <v>0</v>
      </c>
    </row>
    <row r="1838" spans="19:30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  <c r="AD1838" t="b">
        <f>COUNTIF(CategoryLists!$A:$A,A1838)&gt;0</f>
        <v>0</v>
      </c>
    </row>
    <row r="1839" spans="19:30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  <c r="AD1839" t="b">
        <f>COUNTIF(CategoryLists!$A:$A,A1839)&gt;0</f>
        <v>0</v>
      </c>
    </row>
    <row r="1840" spans="19:30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  <c r="AD1840" t="b">
        <f>COUNTIF(CategoryLists!$A:$A,A1840)&gt;0</f>
        <v>0</v>
      </c>
    </row>
    <row r="1841" spans="19:30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  <c r="AD1841" t="b">
        <f>COUNTIF(CategoryLists!$A:$A,A1841)&gt;0</f>
        <v>0</v>
      </c>
    </row>
    <row r="1842" spans="19:30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  <c r="AD1842" t="b">
        <f>COUNTIF(CategoryLists!$A:$A,A1842)&gt;0</f>
        <v>0</v>
      </c>
    </row>
    <row r="1843" spans="19:30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  <c r="AD1843" t="b">
        <f>COUNTIF(CategoryLists!$A:$A,A1843)&gt;0</f>
        <v>0</v>
      </c>
    </row>
    <row r="1844" spans="19:30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  <c r="AD1844" t="b">
        <f>COUNTIF(CategoryLists!$A:$A,A1844)&gt;0</f>
        <v>0</v>
      </c>
    </row>
    <row r="1845" spans="19:30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  <c r="AD1845" t="b">
        <f>COUNTIF(CategoryLists!$A:$A,A1845)&gt;0</f>
        <v>0</v>
      </c>
    </row>
    <row r="1846" spans="19:30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  <c r="AD1846" t="b">
        <f>COUNTIF(CategoryLists!$A:$A,A1846)&gt;0</f>
        <v>0</v>
      </c>
    </row>
    <row r="1847" spans="19:30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  <c r="AD1847" t="b">
        <f>COUNTIF(CategoryLists!$A:$A,A1847)&gt;0</f>
        <v>0</v>
      </c>
    </row>
    <row r="1848" spans="19:30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  <c r="AD1848" t="b">
        <f>COUNTIF(CategoryLists!$A:$A,A1848)&gt;0</f>
        <v>0</v>
      </c>
    </row>
    <row r="1849" spans="19:30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  <c r="AD1849" t="b">
        <f>COUNTIF(CategoryLists!$A:$A,A1849)&gt;0</f>
        <v>0</v>
      </c>
    </row>
    <row r="1850" spans="19:30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  <c r="AD1850" t="b">
        <f>COUNTIF(CategoryLists!$A:$A,A1850)&gt;0</f>
        <v>0</v>
      </c>
    </row>
    <row r="1851" spans="19:30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  <c r="AD1851" t="b">
        <f>COUNTIF(CategoryLists!$A:$A,A1851)&gt;0</f>
        <v>0</v>
      </c>
    </row>
    <row r="1852" spans="19:30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  <c r="AD1852" t="b">
        <f>COUNTIF(CategoryLists!$A:$A,A1852)&gt;0</f>
        <v>0</v>
      </c>
    </row>
    <row r="1853" spans="19:30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  <c r="AD1853" t="b">
        <f>COUNTIF(CategoryLists!$A:$A,A1853)&gt;0</f>
        <v>0</v>
      </c>
    </row>
    <row r="1854" spans="19:30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  <c r="AD1854" t="b">
        <f>COUNTIF(CategoryLists!$A:$A,A1854)&gt;0</f>
        <v>0</v>
      </c>
    </row>
    <row r="1855" spans="19:30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  <c r="AD1855" t="b">
        <f>COUNTIF(CategoryLists!$A:$A,A1855)&gt;0</f>
        <v>0</v>
      </c>
    </row>
    <row r="1856" spans="19:30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  <c r="AD1856" t="b">
        <f>COUNTIF(CategoryLists!$A:$A,A1856)&gt;0</f>
        <v>0</v>
      </c>
    </row>
    <row r="1857" spans="19:30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  <c r="AD1857" t="b">
        <f>COUNTIF(CategoryLists!$A:$A,A1857)&gt;0</f>
        <v>0</v>
      </c>
    </row>
    <row r="1858" spans="19:30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  <c r="AD1858" t="b">
        <f>COUNTIF(CategoryLists!$A:$A,A1858)&gt;0</f>
        <v>0</v>
      </c>
    </row>
    <row r="1859" spans="19:30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  <c r="AD1859" t="b">
        <f>COUNTIF(CategoryLists!$A:$A,A1859)&gt;0</f>
        <v>0</v>
      </c>
    </row>
    <row r="1860" spans="19:30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  <c r="AD1860" t="b">
        <f>COUNTIF(CategoryLists!$A:$A,A1860)&gt;0</f>
        <v>0</v>
      </c>
    </row>
    <row r="1861" spans="19:30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  <c r="AD1861" t="b">
        <f>COUNTIF(CategoryLists!$A:$A,A1861)&gt;0</f>
        <v>0</v>
      </c>
    </row>
    <row r="1862" spans="19:30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  <c r="AD1862" t="b">
        <f>COUNTIF(CategoryLists!$A:$A,A1862)&gt;0</f>
        <v>0</v>
      </c>
    </row>
    <row r="1863" spans="19:30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  <c r="AD1863" t="b">
        <f>COUNTIF(CategoryLists!$A:$A,A1863)&gt;0</f>
        <v>0</v>
      </c>
    </row>
    <row r="1864" spans="19:30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  <c r="AD1864" t="b">
        <f>COUNTIF(CategoryLists!$A:$A,A1864)&gt;0</f>
        <v>0</v>
      </c>
    </row>
    <row r="1865" spans="19:30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  <c r="AD1865" t="b">
        <f>COUNTIF(CategoryLists!$A:$A,A1865)&gt;0</f>
        <v>0</v>
      </c>
    </row>
    <row r="1866" spans="19:30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  <c r="AD1866" t="b">
        <f>COUNTIF(CategoryLists!$A:$A,A1866)&gt;0</f>
        <v>0</v>
      </c>
    </row>
    <row r="1867" spans="19:30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  <c r="AD1867" t="b">
        <f>COUNTIF(CategoryLists!$A:$A,A1867)&gt;0</f>
        <v>0</v>
      </c>
    </row>
    <row r="1868" spans="19:30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  <c r="AD1868" t="b">
        <f>COUNTIF(CategoryLists!$A:$A,A1868)&gt;0</f>
        <v>0</v>
      </c>
    </row>
    <row r="1869" spans="19:30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  <c r="AD1869" t="b">
        <f>COUNTIF(CategoryLists!$A:$A,A1869)&gt;0</f>
        <v>0</v>
      </c>
    </row>
    <row r="1870" spans="19:30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  <c r="AD1870" t="b">
        <f>COUNTIF(CategoryLists!$A:$A,A1870)&gt;0</f>
        <v>0</v>
      </c>
    </row>
    <row r="1871" spans="19:30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  <c r="AD1871" t="b">
        <f>COUNTIF(CategoryLists!$A:$A,A1871)&gt;0</f>
        <v>0</v>
      </c>
    </row>
    <row r="1872" spans="19:30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  <c r="AD1872" t="b">
        <f>COUNTIF(CategoryLists!$A:$A,A1872)&gt;0</f>
        <v>0</v>
      </c>
    </row>
    <row r="1873" spans="19:30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  <c r="AD1873" t="b">
        <f>COUNTIF(CategoryLists!$A:$A,A1873)&gt;0</f>
        <v>0</v>
      </c>
    </row>
    <row r="1874" spans="19:30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  <c r="AD1874" t="b">
        <f>COUNTIF(CategoryLists!$A:$A,A1874)&gt;0</f>
        <v>0</v>
      </c>
    </row>
    <row r="1875" spans="19:30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  <c r="AD1875" t="b">
        <f>COUNTIF(CategoryLists!$A:$A,A1875)&gt;0</f>
        <v>0</v>
      </c>
    </row>
    <row r="1876" spans="19:30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  <c r="AD1876" t="b">
        <f>COUNTIF(CategoryLists!$A:$A,A1876)&gt;0</f>
        <v>0</v>
      </c>
    </row>
    <row r="1877" spans="19:30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  <c r="AD1877" t="b">
        <f>COUNTIF(CategoryLists!$A:$A,A1877)&gt;0</f>
        <v>0</v>
      </c>
    </row>
    <row r="1878" spans="19:30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  <c r="AD1878" t="b">
        <f>COUNTIF(CategoryLists!$A:$A,A1878)&gt;0</f>
        <v>0</v>
      </c>
    </row>
    <row r="1879" spans="19:30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  <c r="AD1879" t="b">
        <f>COUNTIF(CategoryLists!$A:$A,A1879)&gt;0</f>
        <v>0</v>
      </c>
    </row>
    <row r="1880" spans="19:30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  <c r="AD1880" t="b">
        <f>COUNTIF(CategoryLists!$A:$A,A1880)&gt;0</f>
        <v>0</v>
      </c>
    </row>
    <row r="1881" spans="19:30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  <c r="AD1881" t="b">
        <f>COUNTIF(CategoryLists!$A:$A,A1881)&gt;0</f>
        <v>0</v>
      </c>
    </row>
    <row r="1882" spans="19:30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  <c r="AD1882" t="b">
        <f>COUNTIF(CategoryLists!$A:$A,A1882)&gt;0</f>
        <v>0</v>
      </c>
    </row>
    <row r="1883" spans="19:30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  <c r="AD1883" t="b">
        <f>COUNTIF(CategoryLists!$A:$A,A1883)&gt;0</f>
        <v>0</v>
      </c>
    </row>
    <row r="1884" spans="19:30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  <c r="AD1884" t="b">
        <f>COUNTIF(CategoryLists!$A:$A,A1884)&gt;0</f>
        <v>0</v>
      </c>
    </row>
    <row r="1885" spans="19:30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  <c r="AD1885" t="b">
        <f>COUNTIF(CategoryLists!$A:$A,A1885)&gt;0</f>
        <v>0</v>
      </c>
    </row>
    <row r="1886" spans="19:30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  <c r="AD1886" t="b">
        <f>COUNTIF(CategoryLists!$A:$A,A1886)&gt;0</f>
        <v>0</v>
      </c>
    </row>
    <row r="1887" spans="19:30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  <c r="AD1887" t="b">
        <f>COUNTIF(CategoryLists!$A:$A,A1887)&gt;0</f>
        <v>0</v>
      </c>
    </row>
    <row r="1888" spans="19:30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  <c r="AD1888" t="b">
        <f>COUNTIF(CategoryLists!$A:$A,A1888)&gt;0</f>
        <v>0</v>
      </c>
    </row>
    <row r="1889" spans="19:30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  <c r="AD1889" t="b">
        <f>COUNTIF(CategoryLists!$A:$A,A1889)&gt;0</f>
        <v>0</v>
      </c>
    </row>
    <row r="1890" spans="19:30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  <c r="AD1890" t="b">
        <f>COUNTIF(CategoryLists!$A:$A,A1890)&gt;0</f>
        <v>0</v>
      </c>
    </row>
    <row r="1891" spans="19:30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  <c r="AD1891" t="b">
        <f>COUNTIF(CategoryLists!$A:$A,A1891)&gt;0</f>
        <v>0</v>
      </c>
    </row>
    <row r="1892" spans="19:30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  <c r="AD1892" t="b">
        <f>COUNTIF(CategoryLists!$A:$A,A1892)&gt;0</f>
        <v>0</v>
      </c>
    </row>
    <row r="1893" spans="19:30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  <c r="AD1893" t="b">
        <f>COUNTIF(CategoryLists!$A:$A,A1893)&gt;0</f>
        <v>0</v>
      </c>
    </row>
    <row r="1894" spans="19:30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  <c r="AD1894" t="b">
        <f>COUNTIF(CategoryLists!$A:$A,A1894)&gt;0</f>
        <v>0</v>
      </c>
    </row>
    <row r="1895" spans="19:30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  <c r="AD1895" t="b">
        <f>COUNTIF(CategoryLists!$A:$A,A1895)&gt;0</f>
        <v>0</v>
      </c>
    </row>
    <row r="1896" spans="19:30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  <c r="AD1896" t="b">
        <f>COUNTIF(CategoryLists!$A:$A,A1896)&gt;0</f>
        <v>0</v>
      </c>
    </row>
    <row r="1897" spans="19:30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  <c r="AD1897" t="b">
        <f>COUNTIF(CategoryLists!$A:$A,A1897)&gt;0</f>
        <v>0</v>
      </c>
    </row>
    <row r="1898" spans="19:30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  <c r="AD1898" t="b">
        <f>COUNTIF(CategoryLists!$A:$A,A1898)&gt;0</f>
        <v>0</v>
      </c>
    </row>
    <row r="1899" spans="19:30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  <c r="AD1899" t="b">
        <f>COUNTIF(CategoryLists!$A:$A,A1899)&gt;0</f>
        <v>0</v>
      </c>
    </row>
    <row r="1900" spans="19:30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  <c r="AD1900" t="b">
        <f>COUNTIF(CategoryLists!$A:$A,A1900)&gt;0</f>
        <v>0</v>
      </c>
    </row>
    <row r="1901" spans="19:30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  <c r="AD1901" t="b">
        <f>COUNTIF(CategoryLists!$A:$A,A1901)&gt;0</f>
        <v>0</v>
      </c>
    </row>
    <row r="1902" spans="19:30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  <c r="AD1902" t="b">
        <f>COUNTIF(CategoryLists!$A:$A,A1902)&gt;0</f>
        <v>0</v>
      </c>
    </row>
    <row r="1903" spans="19:30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  <c r="AD1903" t="b">
        <f>COUNTIF(CategoryLists!$A:$A,A1903)&gt;0</f>
        <v>0</v>
      </c>
    </row>
    <row r="1904" spans="19:30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  <c r="AD1904" t="b">
        <f>COUNTIF(CategoryLists!$A:$A,A1904)&gt;0</f>
        <v>0</v>
      </c>
    </row>
    <row r="1905" spans="19:30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  <c r="AD1905" t="b">
        <f>COUNTIF(CategoryLists!$A:$A,A1905)&gt;0</f>
        <v>0</v>
      </c>
    </row>
    <row r="1906" spans="19:30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  <c r="AD1906" t="b">
        <f>COUNTIF(CategoryLists!$A:$A,A1906)&gt;0</f>
        <v>0</v>
      </c>
    </row>
    <row r="1907" spans="19:30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  <c r="AD1907" t="b">
        <f>COUNTIF(CategoryLists!$A:$A,A1907)&gt;0</f>
        <v>0</v>
      </c>
    </row>
    <row r="1908" spans="19:30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  <c r="AD1908" t="b">
        <f>COUNTIF(CategoryLists!$A:$A,A1908)&gt;0</f>
        <v>0</v>
      </c>
    </row>
    <row r="1909" spans="19:30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  <c r="AD1909" t="b">
        <f>COUNTIF(CategoryLists!$A:$A,A1909)&gt;0</f>
        <v>0</v>
      </c>
    </row>
    <row r="1910" spans="19:30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  <c r="AD1910" t="b">
        <f>COUNTIF(CategoryLists!$A:$A,A1910)&gt;0</f>
        <v>0</v>
      </c>
    </row>
    <row r="1911" spans="19:30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  <c r="AD1911" t="b">
        <f>COUNTIF(CategoryLists!$A:$A,A1911)&gt;0</f>
        <v>0</v>
      </c>
    </row>
    <row r="1912" spans="19:30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  <c r="AD1912" t="b">
        <f>COUNTIF(CategoryLists!$A:$A,A1912)&gt;0</f>
        <v>0</v>
      </c>
    </row>
    <row r="1913" spans="19:30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  <c r="AD1913" t="b">
        <f>COUNTIF(CategoryLists!$A:$A,A1913)&gt;0</f>
        <v>0</v>
      </c>
    </row>
    <row r="1914" spans="19:30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  <c r="AD1914" t="b">
        <f>COUNTIF(CategoryLists!$A:$A,A1914)&gt;0</f>
        <v>0</v>
      </c>
    </row>
    <row r="1915" spans="19:30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  <c r="AD1915" t="b">
        <f>COUNTIF(CategoryLists!$A:$A,A1915)&gt;0</f>
        <v>0</v>
      </c>
    </row>
    <row r="1916" spans="19:30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  <c r="AD1916" t="b">
        <f>COUNTIF(CategoryLists!$A:$A,A1916)&gt;0</f>
        <v>0</v>
      </c>
    </row>
    <row r="1917" spans="19:30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  <c r="AD1917" t="b">
        <f>COUNTIF(CategoryLists!$A:$A,A1917)&gt;0</f>
        <v>0</v>
      </c>
    </row>
    <row r="1918" spans="19:30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  <c r="AD1918" t="b">
        <f>COUNTIF(CategoryLists!$A:$A,A1918)&gt;0</f>
        <v>0</v>
      </c>
    </row>
    <row r="1919" spans="19:30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  <c r="AD1919" t="b">
        <f>COUNTIF(CategoryLists!$A:$A,A1919)&gt;0</f>
        <v>0</v>
      </c>
    </row>
    <row r="1920" spans="19:30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  <c r="AD1920" t="b">
        <f>COUNTIF(CategoryLists!$A:$A,A1920)&gt;0</f>
        <v>0</v>
      </c>
    </row>
    <row r="1921" spans="19:30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  <c r="AD1921" t="b">
        <f>COUNTIF(CategoryLists!$A:$A,A1921)&gt;0</f>
        <v>0</v>
      </c>
    </row>
    <row r="1922" spans="19:30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  <c r="AD1922" t="b">
        <f>COUNTIF(CategoryLists!$A:$A,A1922)&gt;0</f>
        <v>0</v>
      </c>
    </row>
    <row r="1923" spans="19:30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  <c r="AD1923" t="b">
        <f>COUNTIF(CategoryLists!$A:$A,A1923)&gt;0</f>
        <v>0</v>
      </c>
    </row>
    <row r="1924" spans="19:30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  <c r="AD1924" t="b">
        <f>COUNTIF(CategoryLists!$A:$A,A1924)&gt;0</f>
        <v>0</v>
      </c>
    </row>
    <row r="1925" spans="19:30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  <c r="AD1925" t="b">
        <f>COUNTIF(CategoryLists!$A:$A,A1925)&gt;0</f>
        <v>0</v>
      </c>
    </row>
    <row r="1926" spans="19:30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  <c r="AD1926" t="b">
        <f>COUNTIF(CategoryLists!$A:$A,A1926)&gt;0</f>
        <v>0</v>
      </c>
    </row>
    <row r="1927" spans="19:30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  <c r="AD1927" t="b">
        <f>COUNTIF(CategoryLists!$A:$A,A1927)&gt;0</f>
        <v>0</v>
      </c>
    </row>
    <row r="1928" spans="19:30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  <c r="AD1928" t="b">
        <f>COUNTIF(CategoryLists!$A:$A,A1928)&gt;0</f>
        <v>0</v>
      </c>
    </row>
    <row r="1929" spans="19:30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  <c r="AD1929" t="b">
        <f>COUNTIF(CategoryLists!$A:$A,A1929)&gt;0</f>
        <v>0</v>
      </c>
    </row>
    <row r="1930" spans="19:30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  <c r="AD1930" t="b">
        <f>COUNTIF(CategoryLists!$A:$A,A1930)&gt;0</f>
        <v>0</v>
      </c>
    </row>
    <row r="1931" spans="19:30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  <c r="AD1931" t="b">
        <f>COUNTIF(CategoryLists!$A:$A,A1931)&gt;0</f>
        <v>0</v>
      </c>
    </row>
    <row r="1932" spans="19:30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  <c r="AD1932" t="b">
        <f>COUNTIF(CategoryLists!$A:$A,A1932)&gt;0</f>
        <v>0</v>
      </c>
    </row>
    <row r="1933" spans="19:30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  <c r="AD1933" t="b">
        <f>COUNTIF(CategoryLists!$A:$A,A1933)&gt;0</f>
        <v>0</v>
      </c>
    </row>
    <row r="1934" spans="19:30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  <c r="AD1934" t="b">
        <f>COUNTIF(CategoryLists!$A:$A,A1934)&gt;0</f>
        <v>0</v>
      </c>
    </row>
    <row r="1935" spans="19:30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  <c r="AD1935" t="b">
        <f>COUNTIF(CategoryLists!$A:$A,A1935)&gt;0</f>
        <v>0</v>
      </c>
    </row>
    <row r="1936" spans="19:30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  <c r="AD1936" t="b">
        <f>COUNTIF(CategoryLists!$A:$A,A1936)&gt;0</f>
        <v>0</v>
      </c>
    </row>
    <row r="1937" spans="19:30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  <c r="AD1937" t="b">
        <f>COUNTIF(CategoryLists!$A:$A,A1937)&gt;0</f>
        <v>0</v>
      </c>
    </row>
    <row r="1938" spans="19:30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  <c r="AD1938" t="b">
        <f>COUNTIF(CategoryLists!$A:$A,A1938)&gt;0</f>
        <v>0</v>
      </c>
    </row>
    <row r="1939" spans="19:30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  <c r="AD1939" t="b">
        <f>COUNTIF(CategoryLists!$A:$A,A1939)&gt;0</f>
        <v>0</v>
      </c>
    </row>
    <row r="1940" spans="19:30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  <c r="AD1940" t="b">
        <f>COUNTIF(CategoryLists!$A:$A,A1940)&gt;0</f>
        <v>0</v>
      </c>
    </row>
    <row r="1941" spans="19:30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  <c r="AD1941" t="b">
        <f>COUNTIF(CategoryLists!$A:$A,A1941)&gt;0</f>
        <v>0</v>
      </c>
    </row>
    <row r="1942" spans="19:30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  <c r="AD1942" t="b">
        <f>COUNTIF(CategoryLists!$A:$A,A1942)&gt;0</f>
        <v>0</v>
      </c>
    </row>
    <row r="1943" spans="19:30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  <c r="AD1943" t="b">
        <f>COUNTIF(CategoryLists!$A:$A,A1943)&gt;0</f>
        <v>0</v>
      </c>
    </row>
    <row r="1944" spans="19:30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  <c r="AD1944" t="b">
        <f>COUNTIF(CategoryLists!$A:$A,A1944)&gt;0</f>
        <v>0</v>
      </c>
    </row>
    <row r="1945" spans="19:30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  <c r="AD1945" t="b">
        <f>COUNTIF(CategoryLists!$A:$A,A1945)&gt;0</f>
        <v>0</v>
      </c>
    </row>
    <row r="1946" spans="19:30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  <c r="AD1946" t="b">
        <f>COUNTIF(CategoryLists!$A:$A,A1946)&gt;0</f>
        <v>0</v>
      </c>
    </row>
    <row r="1947" spans="19:30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  <c r="AD1947" t="b">
        <f>COUNTIF(CategoryLists!$A:$A,A1947)&gt;0</f>
        <v>0</v>
      </c>
    </row>
    <row r="1948" spans="19:30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  <c r="AD1948" t="b">
        <f>COUNTIF(CategoryLists!$A:$A,A1948)&gt;0</f>
        <v>0</v>
      </c>
    </row>
    <row r="1949" spans="19:30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  <c r="AD1949" t="b">
        <f>COUNTIF(CategoryLists!$A:$A,A1949)&gt;0</f>
        <v>0</v>
      </c>
    </row>
    <row r="1950" spans="19:30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  <c r="AD1950" t="b">
        <f>COUNTIF(CategoryLists!$A:$A,A1950)&gt;0</f>
        <v>0</v>
      </c>
    </row>
    <row r="1951" spans="19:30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  <c r="AD1951" t="b">
        <f>COUNTIF(CategoryLists!$A:$A,A1951)&gt;0</f>
        <v>0</v>
      </c>
    </row>
    <row r="1952" spans="19:30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  <c r="AD1952" t="b">
        <f>COUNTIF(CategoryLists!$A:$A,A1952)&gt;0</f>
        <v>0</v>
      </c>
    </row>
    <row r="1953" spans="19:30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  <c r="AD1953" t="b">
        <f>COUNTIF(CategoryLists!$A:$A,A1953)&gt;0</f>
        <v>0</v>
      </c>
    </row>
    <row r="1954" spans="19:30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  <c r="AD1954" t="b">
        <f>COUNTIF(CategoryLists!$A:$A,A1954)&gt;0</f>
        <v>0</v>
      </c>
    </row>
    <row r="1955" spans="19:30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  <c r="AD1955" t="b">
        <f>COUNTIF(CategoryLists!$A:$A,A1955)&gt;0</f>
        <v>0</v>
      </c>
    </row>
    <row r="1956" spans="19:30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  <c r="AD1956" t="b">
        <f>COUNTIF(CategoryLists!$A:$A,A1956)&gt;0</f>
        <v>0</v>
      </c>
    </row>
    <row r="1957" spans="19:30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  <c r="AD1957" t="b">
        <f>COUNTIF(CategoryLists!$A:$A,A1957)&gt;0</f>
        <v>0</v>
      </c>
    </row>
    <row r="1958" spans="19:30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  <c r="AD1958" t="b">
        <f>COUNTIF(CategoryLists!$A:$A,A1958)&gt;0</f>
        <v>0</v>
      </c>
    </row>
    <row r="1959" spans="19:30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  <c r="AD1959" t="b">
        <f>COUNTIF(CategoryLists!$A:$A,A1959)&gt;0</f>
        <v>0</v>
      </c>
    </row>
    <row r="1960" spans="19:30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  <c r="AD1960" t="b">
        <f>COUNTIF(CategoryLists!$A:$A,A1960)&gt;0</f>
        <v>0</v>
      </c>
    </row>
    <row r="1961" spans="19:30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  <c r="AD1961" t="b">
        <f>COUNTIF(CategoryLists!$A:$A,A1961)&gt;0</f>
        <v>0</v>
      </c>
    </row>
    <row r="1962" spans="19:30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  <c r="AD1962" t="b">
        <f>COUNTIF(CategoryLists!$A:$A,A1962)&gt;0</f>
        <v>0</v>
      </c>
    </row>
    <row r="1963" spans="19:30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  <c r="AD1963" t="b">
        <f>COUNTIF(CategoryLists!$A:$A,A1963)&gt;0</f>
        <v>0</v>
      </c>
    </row>
    <row r="1964" spans="19:30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  <c r="AD1964" t="b">
        <f>COUNTIF(CategoryLists!$A:$A,A1964)&gt;0</f>
        <v>0</v>
      </c>
    </row>
    <row r="1965" spans="19:30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  <c r="AD1965" t="b">
        <f>COUNTIF(CategoryLists!$A:$A,A1965)&gt;0</f>
        <v>0</v>
      </c>
    </row>
    <row r="1966" spans="19:30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  <c r="AD1966" t="b">
        <f>COUNTIF(CategoryLists!$A:$A,A1966)&gt;0</f>
        <v>0</v>
      </c>
    </row>
    <row r="1967" spans="19:30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  <c r="AD1967" t="b">
        <f>COUNTIF(CategoryLists!$A:$A,A1967)&gt;0</f>
        <v>0</v>
      </c>
    </row>
    <row r="1968" spans="19:30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  <c r="AD1968" t="b">
        <f>COUNTIF(CategoryLists!$A:$A,A1968)&gt;0</f>
        <v>0</v>
      </c>
    </row>
    <row r="1969" spans="19:30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  <c r="AD1969" t="b">
        <f>COUNTIF(CategoryLists!$A:$A,A1969)&gt;0</f>
        <v>0</v>
      </c>
    </row>
    <row r="1970" spans="19:30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  <c r="AD1970" t="b">
        <f>COUNTIF(CategoryLists!$A:$A,A1970)&gt;0</f>
        <v>0</v>
      </c>
    </row>
    <row r="1971" spans="19:30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  <c r="AD1971" t="b">
        <f>COUNTIF(CategoryLists!$A:$A,A1971)&gt;0</f>
        <v>0</v>
      </c>
    </row>
    <row r="1972" spans="19:30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  <c r="AD1972" t="b">
        <f>COUNTIF(CategoryLists!$A:$A,A1972)&gt;0</f>
        <v>0</v>
      </c>
    </row>
    <row r="1973" spans="19:30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  <c r="AD1973" t="b">
        <f>COUNTIF(CategoryLists!$A:$A,A1973)&gt;0</f>
        <v>0</v>
      </c>
    </row>
    <row r="1974" spans="19:30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  <c r="AD1974" t="b">
        <f>COUNTIF(CategoryLists!$A:$A,A1974)&gt;0</f>
        <v>0</v>
      </c>
    </row>
    <row r="1975" spans="19:30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  <c r="AD1975" t="b">
        <f>COUNTIF(CategoryLists!$A:$A,A1975)&gt;0</f>
        <v>0</v>
      </c>
    </row>
    <row r="1976" spans="19:30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  <c r="AD1976" t="b">
        <f>COUNTIF(CategoryLists!$A:$A,A1976)&gt;0</f>
        <v>0</v>
      </c>
    </row>
    <row r="1977" spans="19:30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  <c r="AD1977" t="b">
        <f>COUNTIF(CategoryLists!$A:$A,A1977)&gt;0</f>
        <v>0</v>
      </c>
    </row>
    <row r="1978" spans="19:30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  <c r="AD1978" t="b">
        <f>COUNTIF(CategoryLists!$A:$A,A1978)&gt;0</f>
        <v>0</v>
      </c>
    </row>
    <row r="1979" spans="19:30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  <c r="AD1979" t="b">
        <f>COUNTIF(CategoryLists!$A:$A,A1979)&gt;0</f>
        <v>0</v>
      </c>
    </row>
    <row r="1980" spans="19:30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  <c r="AD1980" t="b">
        <f>COUNTIF(CategoryLists!$A:$A,A1980)&gt;0</f>
        <v>0</v>
      </c>
    </row>
    <row r="1981" spans="19:30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  <c r="AD1981" t="b">
        <f>COUNTIF(CategoryLists!$A:$A,A1981)&gt;0</f>
        <v>0</v>
      </c>
    </row>
    <row r="1982" spans="19:30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  <c r="AD1982" t="b">
        <f>COUNTIF(CategoryLists!$A:$A,A1982)&gt;0</f>
        <v>0</v>
      </c>
    </row>
    <row r="1983" spans="19:30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  <c r="AD1983" t="b">
        <f>COUNTIF(CategoryLists!$A:$A,A1983)&gt;0</f>
        <v>0</v>
      </c>
    </row>
    <row r="1984" spans="19:30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  <c r="AD1984" t="b">
        <f>COUNTIF(CategoryLists!$A:$A,A1984)&gt;0</f>
        <v>0</v>
      </c>
    </row>
    <row r="1985" spans="19:30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  <c r="AD1985" t="b">
        <f>COUNTIF(CategoryLists!$A:$A,A1985)&gt;0</f>
        <v>0</v>
      </c>
    </row>
    <row r="1986" spans="19:30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  <c r="AD1986" t="b">
        <f>COUNTIF(CategoryLists!$A:$A,A1986)&gt;0</f>
        <v>0</v>
      </c>
    </row>
    <row r="1987" spans="19:30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  <c r="AD1987" t="b">
        <f>COUNTIF(CategoryLists!$A:$A,A1987)&gt;0</f>
        <v>0</v>
      </c>
    </row>
    <row r="1988" spans="19:30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  <c r="AD1988" t="b">
        <f>COUNTIF(CategoryLists!$A:$A,A1988)&gt;0</f>
        <v>0</v>
      </c>
    </row>
    <row r="1989" spans="19:30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  <c r="AD1989" t="b">
        <f>COUNTIF(CategoryLists!$A:$A,A1989)&gt;0</f>
        <v>0</v>
      </c>
    </row>
    <row r="1990" spans="19:30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  <c r="AD1990" t="b">
        <f>COUNTIF(CategoryLists!$A:$A,A1990)&gt;0</f>
        <v>0</v>
      </c>
    </row>
    <row r="1991" spans="19:30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  <c r="AD1991" t="b">
        <f>COUNTIF(CategoryLists!$A:$A,A1991)&gt;0</f>
        <v>0</v>
      </c>
    </row>
    <row r="1992" spans="19:30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  <c r="AD1992" t="b">
        <f>COUNTIF(CategoryLists!$A:$A,A1992)&gt;0</f>
        <v>0</v>
      </c>
    </row>
    <row r="1993" spans="19:30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  <c r="AD1993" t="b">
        <f>COUNTIF(CategoryLists!$A:$A,A1993)&gt;0</f>
        <v>0</v>
      </c>
    </row>
    <row r="1994" spans="19:30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  <c r="AD1994" t="b">
        <f>COUNTIF(CategoryLists!$A:$A,A1994)&gt;0</f>
        <v>0</v>
      </c>
    </row>
    <row r="1995" spans="19:30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  <c r="AD1995" t="b">
        <f>COUNTIF(CategoryLists!$A:$A,A1995)&gt;0</f>
        <v>0</v>
      </c>
    </row>
    <row r="1996" spans="19:30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  <c r="AD1996" t="b">
        <f>COUNTIF(CategoryLists!$A:$A,A1996)&gt;0</f>
        <v>0</v>
      </c>
    </row>
    <row r="1997" spans="19:30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  <c r="AD1997" t="b">
        <f>COUNTIF(CategoryLists!$A:$A,A1997)&gt;0</f>
        <v>0</v>
      </c>
    </row>
    <row r="1998" spans="19:30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  <c r="AD1998" t="b">
        <f>COUNTIF(CategoryLists!$A:$A,A1998)&gt;0</f>
        <v>0</v>
      </c>
    </row>
    <row r="1999" spans="19:30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  <c r="AD1999" t="b">
        <f>COUNTIF(CategoryLists!$A:$A,A1999)&gt;0</f>
        <v>0</v>
      </c>
    </row>
    <row r="2000" spans="19:30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  <c r="AD2000" t="b">
        <f>COUNTIF(CategoryLists!$A:$A,A2000)&gt;0</f>
        <v>0</v>
      </c>
    </row>
    <row r="2001" spans="19:30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  <c r="AD2001" t="b">
        <f>COUNTIF(CategoryLists!$A:$A,A2001)&gt;0</f>
        <v>0</v>
      </c>
    </row>
    <row r="2002" spans="19:30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  <c r="AD2002" t="b">
        <f>COUNTIF(CategoryLists!$A:$A,A2002)&gt;0</f>
        <v>0</v>
      </c>
    </row>
    <row r="2003" spans="19:30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  <c r="AD2003" t="b">
        <f>COUNTIF(CategoryLists!$A:$A,A2003)&gt;0</f>
        <v>0</v>
      </c>
    </row>
    <row r="2004" spans="19:30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  <c r="AD2004" t="b">
        <f>COUNTIF(CategoryLists!$A:$A,A2004)&gt;0</f>
        <v>0</v>
      </c>
    </row>
    <row r="2005" spans="19:30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  <c r="AD2005" t="b">
        <f>COUNTIF(CategoryLists!$A:$A,A2005)&gt;0</f>
        <v>0</v>
      </c>
    </row>
    <row r="2006" spans="19:30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  <c r="AD2006" t="b">
        <f>COUNTIF(CategoryLists!$A:$A,A2006)&gt;0</f>
        <v>0</v>
      </c>
    </row>
    <row r="2007" spans="19:30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  <c r="AD2007" t="b">
        <f>COUNTIF(CategoryLists!$A:$A,A2007)&gt;0</f>
        <v>0</v>
      </c>
    </row>
    <row r="2008" spans="19:30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  <c r="AD2008" t="b">
        <f>COUNTIF(CategoryLists!$A:$A,A2008)&gt;0</f>
        <v>0</v>
      </c>
    </row>
    <row r="2009" spans="19:30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  <c r="AD2009" t="b">
        <f>COUNTIF(CategoryLists!$A:$A,A2009)&gt;0</f>
        <v>0</v>
      </c>
    </row>
    <row r="2010" spans="19:30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  <c r="AD2010" t="b">
        <f>COUNTIF(CategoryLists!$A:$A,A2010)&gt;0</f>
        <v>0</v>
      </c>
    </row>
    <row r="2011" spans="19:30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  <c r="AD2011" t="b">
        <f>COUNTIF(CategoryLists!$A:$A,A2011)&gt;0</f>
        <v>0</v>
      </c>
    </row>
    <row r="2012" spans="19:30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  <c r="AD2012" t="b">
        <f>COUNTIF(CategoryLists!$A:$A,A2012)&gt;0</f>
        <v>0</v>
      </c>
    </row>
    <row r="2013" spans="19:30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  <c r="AD2013" t="b">
        <f>COUNTIF(CategoryLists!$A:$A,A2013)&gt;0</f>
        <v>0</v>
      </c>
    </row>
    <row r="2014" spans="19:30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  <c r="AD2014" t="b">
        <f>COUNTIF(CategoryLists!$A:$A,A2014)&gt;0</f>
        <v>0</v>
      </c>
    </row>
    <row r="2015" spans="19:30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  <c r="AD2015" t="b">
        <f>COUNTIF(CategoryLists!$A:$A,A2015)&gt;0</f>
        <v>0</v>
      </c>
    </row>
    <row r="2016" spans="19:30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  <c r="AD2016" t="b">
        <f>COUNTIF(CategoryLists!$A:$A,A2016)&gt;0</f>
        <v>0</v>
      </c>
    </row>
    <row r="2017" spans="19:30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  <c r="AD2017" t="b">
        <f>COUNTIF(CategoryLists!$A:$A,A2017)&gt;0</f>
        <v>0</v>
      </c>
    </row>
    <row r="2018" spans="19:30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  <c r="AD2018" t="b">
        <f>COUNTIF(CategoryLists!$A:$A,A2018)&gt;0</f>
        <v>0</v>
      </c>
    </row>
    <row r="2019" spans="19:30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  <c r="AD2019" t="b">
        <f>COUNTIF(CategoryLists!$A:$A,A2019)&gt;0</f>
        <v>0</v>
      </c>
    </row>
    <row r="2020" spans="19:30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  <c r="AD2020" t="b">
        <f>COUNTIF(CategoryLists!$A:$A,A2020)&gt;0</f>
        <v>0</v>
      </c>
    </row>
    <row r="2021" spans="19:30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  <c r="AD2021" t="b">
        <f>COUNTIF(CategoryLists!$A:$A,A2021)&gt;0</f>
        <v>0</v>
      </c>
    </row>
    <row r="2022" spans="19:30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  <c r="AD2022" t="b">
        <f>COUNTIF(CategoryLists!$A:$A,A2022)&gt;0</f>
        <v>0</v>
      </c>
    </row>
    <row r="2023" spans="19:30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  <c r="AD2023" t="b">
        <f>COUNTIF(CategoryLists!$A:$A,A2023)&gt;0</f>
        <v>0</v>
      </c>
    </row>
    <row r="2024" spans="19:30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  <c r="AD2024" t="b">
        <f>COUNTIF(CategoryLists!$A:$A,A2024)&gt;0</f>
        <v>0</v>
      </c>
    </row>
    <row r="2025" spans="19:30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  <c r="AD2025" t="b">
        <f>COUNTIF(CategoryLists!$A:$A,A2025)&gt;0</f>
        <v>0</v>
      </c>
    </row>
    <row r="2026" spans="19:30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  <c r="AD2026" t="b">
        <f>COUNTIF(CategoryLists!$A:$A,A2026)&gt;0</f>
        <v>0</v>
      </c>
    </row>
    <row r="2027" spans="19:30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  <c r="AD2027" t="b">
        <f>COUNTIF(CategoryLists!$A:$A,A2027)&gt;0</f>
        <v>0</v>
      </c>
    </row>
    <row r="2028" spans="19:30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  <c r="AD2028" t="b">
        <f>COUNTIF(CategoryLists!$A:$A,A2028)&gt;0</f>
        <v>0</v>
      </c>
    </row>
    <row r="2029" spans="19:30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  <c r="AD2029" t="b">
        <f>COUNTIF(CategoryLists!$A:$A,A2029)&gt;0</f>
        <v>0</v>
      </c>
    </row>
    <row r="2030" spans="19:30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  <c r="AD2030" t="b">
        <f>COUNTIF(CategoryLists!$A:$A,A2030)&gt;0</f>
        <v>0</v>
      </c>
    </row>
    <row r="2031" spans="19:30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  <c r="AD2031" t="b">
        <f>COUNTIF(CategoryLists!$A:$A,A2031)&gt;0</f>
        <v>0</v>
      </c>
    </row>
    <row r="2032" spans="19:30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  <c r="AD2032" t="b">
        <f>COUNTIF(CategoryLists!$A:$A,A2032)&gt;0</f>
        <v>0</v>
      </c>
    </row>
    <row r="2033" spans="19:30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  <c r="AD2033" t="b">
        <f>COUNTIF(CategoryLists!$A:$A,A2033)&gt;0</f>
        <v>0</v>
      </c>
    </row>
    <row r="2034" spans="19:30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  <c r="AD2034" t="b">
        <f>COUNTIF(CategoryLists!$A:$A,A2034)&gt;0</f>
        <v>0</v>
      </c>
    </row>
    <row r="2035" spans="19:30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  <c r="AD2035" t="b">
        <f>COUNTIF(CategoryLists!$A:$A,A2035)&gt;0</f>
        <v>0</v>
      </c>
    </row>
    <row r="2036" spans="19:30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  <c r="AD2036" t="b">
        <f>COUNTIF(CategoryLists!$A:$A,A2036)&gt;0</f>
        <v>0</v>
      </c>
    </row>
    <row r="2037" spans="19:30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  <c r="AD2037" t="b">
        <f>COUNTIF(CategoryLists!$A:$A,A2037)&gt;0</f>
        <v>0</v>
      </c>
    </row>
    <row r="2038" spans="19:30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  <c r="AD2038" t="b">
        <f>COUNTIF(CategoryLists!$A:$A,A2038)&gt;0</f>
        <v>0</v>
      </c>
    </row>
    <row r="2039" spans="19:30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  <c r="AD2039" t="b">
        <f>COUNTIF(CategoryLists!$A:$A,A2039)&gt;0</f>
        <v>0</v>
      </c>
    </row>
    <row r="2040" spans="19:30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  <c r="AD2040" t="b">
        <f>COUNTIF(CategoryLists!$A:$A,A2040)&gt;0</f>
        <v>0</v>
      </c>
    </row>
    <row r="2041" spans="19:30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  <c r="AD2041" t="b">
        <f>COUNTIF(CategoryLists!$A:$A,A2041)&gt;0</f>
        <v>0</v>
      </c>
    </row>
    <row r="2042" spans="19:30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  <c r="AD2042" t="b">
        <f>COUNTIF(CategoryLists!$A:$A,A2042)&gt;0</f>
        <v>0</v>
      </c>
    </row>
    <row r="2043" spans="19:30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  <c r="AD2043" t="b">
        <f>COUNTIF(CategoryLists!$A:$A,A2043)&gt;0</f>
        <v>0</v>
      </c>
    </row>
    <row r="2044" spans="19:30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  <c r="AD2044" t="b">
        <f>COUNTIF(CategoryLists!$A:$A,A2044)&gt;0</f>
        <v>0</v>
      </c>
    </row>
    <row r="2045" spans="19:30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  <c r="AD2045" t="b">
        <f>COUNTIF(CategoryLists!$A:$A,A2045)&gt;0</f>
        <v>0</v>
      </c>
    </row>
    <row r="2046" spans="19:30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  <c r="AD2046" t="b">
        <f>COUNTIF(CategoryLists!$A:$A,A2046)&gt;0</f>
        <v>0</v>
      </c>
    </row>
    <row r="2047" spans="19:30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  <c r="AD2047" t="b">
        <f>COUNTIF(CategoryLists!$A:$A,A2047)&gt;0</f>
        <v>0</v>
      </c>
    </row>
    <row r="2048" spans="19:30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  <c r="AD2048" t="b">
        <f>COUNTIF(CategoryLists!$A:$A,A2048)&gt;0</f>
        <v>0</v>
      </c>
    </row>
    <row r="2049" spans="19:30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  <c r="AD2049" t="b">
        <f>COUNTIF(CategoryLists!$A:$A,A2049)&gt;0</f>
        <v>0</v>
      </c>
    </row>
    <row r="2050" spans="19:30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  <c r="AD2050" t="b">
        <f>COUNTIF(CategoryLists!$A:$A,A2050)&gt;0</f>
        <v>0</v>
      </c>
    </row>
    <row r="2051" spans="19:30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  <c r="AD2051" t="b">
        <f>COUNTIF(CategoryLists!$A:$A,A2051)&gt;0</f>
        <v>0</v>
      </c>
    </row>
    <row r="2052" spans="19:30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  <c r="AD2052" t="b">
        <f>COUNTIF(CategoryLists!$A:$A,A2052)&gt;0</f>
        <v>0</v>
      </c>
    </row>
    <row r="2053" spans="19:30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  <c r="AD2053" t="b">
        <f>COUNTIF(CategoryLists!$A:$A,A2053)&gt;0</f>
        <v>0</v>
      </c>
    </row>
    <row r="2054" spans="19:30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  <c r="AD2054" t="b">
        <f>COUNTIF(CategoryLists!$A:$A,A2054)&gt;0</f>
        <v>0</v>
      </c>
    </row>
    <row r="2055" spans="19:30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  <c r="AD2055" t="b">
        <f>COUNTIF(CategoryLists!$A:$A,A2055)&gt;0</f>
        <v>0</v>
      </c>
    </row>
    <row r="2056" spans="19:30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  <c r="AD2056" t="b">
        <f>COUNTIF(CategoryLists!$A:$A,A2056)&gt;0</f>
        <v>0</v>
      </c>
    </row>
    <row r="2057" spans="19:30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  <c r="AD2057" t="b">
        <f>COUNTIF(CategoryLists!$A:$A,A2057)&gt;0</f>
        <v>0</v>
      </c>
    </row>
    <row r="2058" spans="19:30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  <c r="AD2058" t="b">
        <f>COUNTIF(CategoryLists!$A:$A,A2058)&gt;0</f>
        <v>0</v>
      </c>
    </row>
    <row r="2059" spans="19:30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  <c r="AD2059" t="b">
        <f>COUNTIF(CategoryLists!$A:$A,A2059)&gt;0</f>
        <v>0</v>
      </c>
    </row>
    <row r="2060" spans="19:30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  <c r="AD2060" t="b">
        <f>COUNTIF(CategoryLists!$A:$A,A2060)&gt;0</f>
        <v>0</v>
      </c>
    </row>
    <row r="2061" spans="19:30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  <c r="AD2061" t="b">
        <f>COUNTIF(CategoryLists!$A:$A,A2061)&gt;0</f>
        <v>0</v>
      </c>
    </row>
    <row r="2062" spans="19:30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  <c r="AD2062" t="b">
        <f>COUNTIF(CategoryLists!$A:$A,A2062)&gt;0</f>
        <v>0</v>
      </c>
    </row>
    <row r="2063" spans="19:30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  <c r="AD2063" t="b">
        <f>COUNTIF(CategoryLists!$A:$A,A2063)&gt;0</f>
        <v>0</v>
      </c>
    </row>
    <row r="2064" spans="19:30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  <c r="AD2064" t="b">
        <f>COUNTIF(CategoryLists!$A:$A,A2064)&gt;0</f>
        <v>0</v>
      </c>
    </row>
    <row r="2065" spans="19:30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  <c r="AD2065" t="b">
        <f>COUNTIF(CategoryLists!$A:$A,A2065)&gt;0</f>
        <v>0</v>
      </c>
    </row>
    <row r="2066" spans="19:30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  <c r="AD2066" t="b">
        <f>COUNTIF(CategoryLists!$A:$A,A2066)&gt;0</f>
        <v>0</v>
      </c>
    </row>
    <row r="2067" spans="19:30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  <c r="AD2067" t="b">
        <f>COUNTIF(CategoryLists!$A:$A,A2067)&gt;0</f>
        <v>0</v>
      </c>
    </row>
    <row r="2068" spans="19:30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  <c r="AD2068" t="b">
        <f>COUNTIF(CategoryLists!$A:$A,A2068)&gt;0</f>
        <v>0</v>
      </c>
    </row>
    <row r="2069" spans="19:30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  <c r="AD2069" t="b">
        <f>COUNTIF(CategoryLists!$A:$A,A2069)&gt;0</f>
        <v>0</v>
      </c>
    </row>
    <row r="2070" spans="19:30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  <c r="AD2070" t="b">
        <f>COUNTIF(CategoryLists!$A:$A,A2070)&gt;0</f>
        <v>0</v>
      </c>
    </row>
    <row r="2071" spans="19:30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  <c r="AD2071" t="b">
        <f>COUNTIF(CategoryLists!$A:$A,A2071)&gt;0</f>
        <v>0</v>
      </c>
    </row>
    <row r="2072" spans="19:30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  <c r="AD2072" t="b">
        <f>COUNTIF(CategoryLists!$A:$A,A2072)&gt;0</f>
        <v>0</v>
      </c>
    </row>
    <row r="2073" spans="19:30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  <c r="AD2073" t="b">
        <f>COUNTIF(CategoryLists!$A:$A,A2073)&gt;0</f>
        <v>0</v>
      </c>
    </row>
    <row r="2074" spans="19:30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  <c r="AD2074" t="b">
        <f>COUNTIF(CategoryLists!$A:$A,A2074)&gt;0</f>
        <v>0</v>
      </c>
    </row>
    <row r="2075" spans="19:30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  <c r="AD2075" t="b">
        <f>COUNTIF(CategoryLists!$A:$A,A2075)&gt;0</f>
        <v>0</v>
      </c>
    </row>
    <row r="2076" spans="19:30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  <c r="AD2076" t="b">
        <f>COUNTIF(CategoryLists!$A:$A,A2076)&gt;0</f>
        <v>0</v>
      </c>
    </row>
    <row r="2077" spans="19:30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  <c r="AD2077" t="b">
        <f>COUNTIF(CategoryLists!$A:$A,A2077)&gt;0</f>
        <v>0</v>
      </c>
    </row>
    <row r="2078" spans="19:30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  <c r="AD2078" t="b">
        <f>COUNTIF(CategoryLists!$A:$A,A2078)&gt;0</f>
        <v>0</v>
      </c>
    </row>
    <row r="2079" spans="19:30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  <c r="AD2079" t="b">
        <f>COUNTIF(CategoryLists!$A:$A,A2079)&gt;0</f>
        <v>0</v>
      </c>
    </row>
    <row r="2080" spans="19:30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  <c r="AD2080" t="b">
        <f>COUNTIF(CategoryLists!$A:$A,A2080)&gt;0</f>
        <v>0</v>
      </c>
    </row>
    <row r="2081" spans="19:30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  <c r="AD2081" t="b">
        <f>COUNTIF(CategoryLists!$A:$A,A2081)&gt;0</f>
        <v>0</v>
      </c>
    </row>
    <row r="2082" spans="19:30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  <c r="AD2082" t="b">
        <f>COUNTIF(CategoryLists!$A:$A,A2082)&gt;0</f>
        <v>0</v>
      </c>
    </row>
    <row r="2083" spans="19:30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  <c r="AD2083" t="b">
        <f>COUNTIF(CategoryLists!$A:$A,A2083)&gt;0</f>
        <v>0</v>
      </c>
    </row>
    <row r="2084" spans="19:30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  <c r="AD2084" t="b">
        <f>COUNTIF(CategoryLists!$A:$A,A2084)&gt;0</f>
        <v>0</v>
      </c>
    </row>
    <row r="2085" spans="19:30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  <c r="AD2085" t="b">
        <f>COUNTIF(CategoryLists!$A:$A,A2085)&gt;0</f>
        <v>0</v>
      </c>
    </row>
    <row r="2086" spans="19:30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  <c r="AD2086" t="b">
        <f>COUNTIF(CategoryLists!$A:$A,A2086)&gt;0</f>
        <v>0</v>
      </c>
    </row>
    <row r="2087" spans="19:30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  <c r="AD2087" t="b">
        <f>COUNTIF(CategoryLists!$A:$A,A2087)&gt;0</f>
        <v>0</v>
      </c>
    </row>
    <row r="2088" spans="19:30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  <c r="AD2088" t="b">
        <f>COUNTIF(CategoryLists!$A:$A,A2088)&gt;0</f>
        <v>0</v>
      </c>
    </row>
    <row r="2089" spans="19:30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  <c r="AD2089" t="b">
        <f>COUNTIF(CategoryLists!$A:$A,A2089)&gt;0</f>
        <v>0</v>
      </c>
    </row>
    <row r="2090" spans="19:30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  <c r="AD2090" t="b">
        <f>COUNTIF(CategoryLists!$A:$A,A2090)&gt;0</f>
        <v>0</v>
      </c>
    </row>
    <row r="2091" spans="19:30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  <c r="AD2091" t="b">
        <f>COUNTIF(CategoryLists!$A:$A,A2091)&gt;0</f>
        <v>0</v>
      </c>
    </row>
    <row r="2092" spans="19:30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  <c r="AD2092" t="b">
        <f>COUNTIF(CategoryLists!$A:$A,A2092)&gt;0</f>
        <v>0</v>
      </c>
    </row>
    <row r="2093" spans="19:30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  <c r="AD2093" t="b">
        <f>COUNTIF(CategoryLists!$A:$A,A2093)&gt;0</f>
        <v>0</v>
      </c>
    </row>
    <row r="2094" spans="19:30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  <c r="AD2094" t="b">
        <f>COUNTIF(CategoryLists!$A:$A,A2094)&gt;0</f>
        <v>0</v>
      </c>
    </row>
    <row r="2095" spans="19:30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  <c r="AD2095" t="b">
        <f>COUNTIF(CategoryLists!$A:$A,A2095)&gt;0</f>
        <v>0</v>
      </c>
    </row>
    <row r="2096" spans="19:30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  <c r="AD2096" t="b">
        <f>COUNTIF(CategoryLists!$A:$A,A2096)&gt;0</f>
        <v>0</v>
      </c>
    </row>
    <row r="2097" spans="19:30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  <c r="AD2097" t="b">
        <f>COUNTIF(CategoryLists!$A:$A,A2097)&gt;0</f>
        <v>0</v>
      </c>
    </row>
    <row r="2098" spans="19:30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  <c r="AD2098" t="b">
        <f>COUNTIF(CategoryLists!$A:$A,A2098)&gt;0</f>
        <v>0</v>
      </c>
    </row>
    <row r="2099" spans="19:30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  <c r="AD2099" t="b">
        <f>COUNTIF(CategoryLists!$A:$A,A2099)&gt;0</f>
        <v>0</v>
      </c>
    </row>
    <row r="2100" spans="19:30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  <c r="AD2100" t="b">
        <f>COUNTIF(CategoryLists!$A:$A,A2100)&gt;0</f>
        <v>0</v>
      </c>
    </row>
    <row r="2101" spans="19:30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  <c r="AD2101" t="b">
        <f>COUNTIF(CategoryLists!$A:$A,A2101)&gt;0</f>
        <v>0</v>
      </c>
    </row>
    <row r="2102" spans="19:30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  <c r="AD2102" t="b">
        <f>COUNTIF(CategoryLists!$A:$A,A2102)&gt;0</f>
        <v>0</v>
      </c>
    </row>
    <row r="2103" spans="19:30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  <c r="AD2103" t="b">
        <f>COUNTIF(CategoryLists!$A:$A,A2103)&gt;0</f>
        <v>0</v>
      </c>
    </row>
    <row r="2104" spans="19:30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  <c r="AD2104" t="b">
        <f>COUNTIF(CategoryLists!$A:$A,A2104)&gt;0</f>
        <v>0</v>
      </c>
    </row>
    <row r="2105" spans="19:30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  <c r="AD2105" t="b">
        <f>COUNTIF(CategoryLists!$A:$A,A2105)&gt;0</f>
        <v>0</v>
      </c>
    </row>
    <row r="2106" spans="19:30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  <c r="AD2106" t="b">
        <f>COUNTIF(CategoryLists!$A:$A,A2106)&gt;0</f>
        <v>0</v>
      </c>
    </row>
    <row r="2107" spans="19:30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  <c r="AD2107" t="b">
        <f>COUNTIF(CategoryLists!$A:$A,A2107)&gt;0</f>
        <v>0</v>
      </c>
    </row>
    <row r="2108" spans="19:30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  <c r="AD2108" t="b">
        <f>COUNTIF(CategoryLists!$A:$A,A2108)&gt;0</f>
        <v>0</v>
      </c>
    </row>
    <row r="2109" spans="19:30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  <c r="AD2109" t="b">
        <f>COUNTIF(CategoryLists!$A:$A,A2109)&gt;0</f>
        <v>0</v>
      </c>
    </row>
    <row r="2110" spans="19:30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  <c r="AD2110" t="b">
        <f>COUNTIF(CategoryLists!$A:$A,A2110)&gt;0</f>
        <v>0</v>
      </c>
    </row>
    <row r="2111" spans="19:30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  <c r="AD2111" t="b">
        <f>COUNTIF(CategoryLists!$A:$A,A2111)&gt;0</f>
        <v>0</v>
      </c>
    </row>
    <row r="2112" spans="19:30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  <c r="AD2112" t="b">
        <f>COUNTIF(CategoryLists!$A:$A,A2112)&gt;0</f>
        <v>0</v>
      </c>
    </row>
    <row r="2113" spans="19:30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  <c r="AD2113" t="b">
        <f>COUNTIF(CategoryLists!$A:$A,A2113)&gt;0</f>
        <v>0</v>
      </c>
    </row>
    <row r="2114" spans="19:30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  <c r="AD2114" t="b">
        <f>COUNTIF(CategoryLists!$A:$A,A2114)&gt;0</f>
        <v>0</v>
      </c>
    </row>
    <row r="2115" spans="19:30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  <c r="AD2115" t="b">
        <f>COUNTIF(CategoryLists!$A:$A,A2115)&gt;0</f>
        <v>0</v>
      </c>
    </row>
    <row r="2116" spans="19:30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  <c r="AD2116" t="b">
        <f>COUNTIF(CategoryLists!$A:$A,A2116)&gt;0</f>
        <v>0</v>
      </c>
    </row>
    <row r="2117" spans="19:30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  <c r="AD2117" t="b">
        <f>COUNTIF(CategoryLists!$A:$A,A2117)&gt;0</f>
        <v>0</v>
      </c>
    </row>
    <row r="2118" spans="19:30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  <c r="AD2118" t="b">
        <f>COUNTIF(CategoryLists!$A:$A,A2118)&gt;0</f>
        <v>0</v>
      </c>
    </row>
    <row r="2119" spans="19:30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  <c r="AD2119" t="b">
        <f>COUNTIF(CategoryLists!$A:$A,A2119)&gt;0</f>
        <v>0</v>
      </c>
    </row>
    <row r="2120" spans="19:30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  <c r="AD2120" t="b">
        <f>COUNTIF(CategoryLists!$A:$A,A2120)&gt;0</f>
        <v>0</v>
      </c>
    </row>
    <row r="2121" spans="19:30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  <c r="AD2121" t="b">
        <f>COUNTIF(CategoryLists!$A:$A,A2121)&gt;0</f>
        <v>0</v>
      </c>
    </row>
    <row r="2122" spans="19:30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  <c r="AD2122" t="b">
        <f>COUNTIF(CategoryLists!$A:$A,A2122)&gt;0</f>
        <v>0</v>
      </c>
    </row>
    <row r="2123" spans="19:30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  <c r="AD2123" t="b">
        <f>COUNTIF(CategoryLists!$A:$A,A2123)&gt;0</f>
        <v>0</v>
      </c>
    </row>
    <row r="2124" spans="19:30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  <c r="AD2124" t="b">
        <f>COUNTIF(CategoryLists!$A:$A,A2124)&gt;0</f>
        <v>0</v>
      </c>
    </row>
    <row r="2125" spans="19:30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  <c r="AD2125" t="b">
        <f>COUNTIF(CategoryLists!$A:$A,A2125)&gt;0</f>
        <v>0</v>
      </c>
    </row>
    <row r="2126" spans="19:30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  <c r="AD2126" t="b">
        <f>COUNTIF(CategoryLists!$A:$A,A2126)&gt;0</f>
        <v>0</v>
      </c>
    </row>
    <row r="2127" spans="19:30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  <c r="AD2127" t="b">
        <f>COUNTIF(CategoryLists!$A:$A,A2127)&gt;0</f>
        <v>0</v>
      </c>
    </row>
    <row r="2128" spans="19:30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  <c r="AD2128" t="b">
        <f>COUNTIF(CategoryLists!$A:$A,A2128)&gt;0</f>
        <v>0</v>
      </c>
    </row>
    <row r="2129" spans="19:30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  <c r="AD2129" t="b">
        <f>COUNTIF(CategoryLists!$A:$A,A2129)&gt;0</f>
        <v>0</v>
      </c>
    </row>
    <row r="2130" spans="19:30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  <c r="AD2130" t="b">
        <f>COUNTIF(CategoryLists!$A:$A,A2130)&gt;0</f>
        <v>0</v>
      </c>
    </row>
    <row r="2131" spans="19:30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  <c r="AD2131" t="b">
        <f>COUNTIF(CategoryLists!$A:$A,A2131)&gt;0</f>
        <v>0</v>
      </c>
    </row>
    <row r="2132" spans="19:30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  <c r="AD2132" t="b">
        <f>COUNTIF(CategoryLists!$A:$A,A2132)&gt;0</f>
        <v>0</v>
      </c>
    </row>
    <row r="2133" spans="19:30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  <c r="AD2133" t="b">
        <f>COUNTIF(CategoryLists!$A:$A,A2133)&gt;0</f>
        <v>0</v>
      </c>
    </row>
    <row r="2134" spans="19:30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  <c r="AD2134" t="b">
        <f>COUNTIF(CategoryLists!$A:$A,A2134)&gt;0</f>
        <v>0</v>
      </c>
    </row>
    <row r="2135" spans="19:30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  <c r="AD2135" t="b">
        <f>COUNTIF(CategoryLists!$A:$A,A2135)&gt;0</f>
        <v>0</v>
      </c>
    </row>
    <row r="2136" spans="19:30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  <c r="AD2136" t="b">
        <f>COUNTIF(CategoryLists!$A:$A,A2136)&gt;0</f>
        <v>0</v>
      </c>
    </row>
    <row r="2137" spans="19:30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  <c r="AD2137" t="b">
        <f>COUNTIF(CategoryLists!$A:$A,A2137)&gt;0</f>
        <v>0</v>
      </c>
    </row>
    <row r="2138" spans="19:30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  <c r="AD2138" t="b">
        <f>COUNTIF(CategoryLists!$A:$A,A2138)&gt;0</f>
        <v>0</v>
      </c>
    </row>
    <row r="2139" spans="19:30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  <c r="AD2139" t="b">
        <f>COUNTIF(CategoryLists!$A:$A,A2139)&gt;0</f>
        <v>0</v>
      </c>
    </row>
    <row r="2140" spans="19:30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  <c r="AD2140" t="b">
        <f>COUNTIF(CategoryLists!$A:$A,A2140)&gt;0</f>
        <v>0</v>
      </c>
    </row>
    <row r="2141" spans="19:30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  <c r="AD2141" t="b">
        <f>COUNTIF(CategoryLists!$A:$A,A2141)&gt;0</f>
        <v>0</v>
      </c>
    </row>
    <row r="2142" spans="19:30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  <c r="AD2142" t="b">
        <f>COUNTIF(CategoryLists!$A:$A,A2142)&gt;0</f>
        <v>0</v>
      </c>
    </row>
    <row r="2143" spans="19:30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  <c r="AD2143" t="b">
        <f>COUNTIF(CategoryLists!$A:$A,A2143)&gt;0</f>
        <v>0</v>
      </c>
    </row>
    <row r="2144" spans="19:30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  <c r="AD2144" t="b">
        <f>COUNTIF(CategoryLists!$A:$A,A2144)&gt;0</f>
        <v>0</v>
      </c>
    </row>
    <row r="2145" spans="19:30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  <c r="AD2145" t="b">
        <f>COUNTIF(CategoryLists!$A:$A,A2145)&gt;0</f>
        <v>0</v>
      </c>
    </row>
    <row r="2146" spans="19:30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  <c r="AD2146" t="b">
        <f>COUNTIF(CategoryLists!$A:$A,A2146)&gt;0</f>
        <v>0</v>
      </c>
    </row>
    <row r="2147" spans="19:30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  <c r="AD2147" t="b">
        <f>COUNTIF(CategoryLists!$A:$A,A2147)&gt;0</f>
        <v>0</v>
      </c>
    </row>
    <row r="2148" spans="19:30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  <c r="AD2148" t="b">
        <f>COUNTIF(CategoryLists!$A:$A,A2148)&gt;0</f>
        <v>0</v>
      </c>
    </row>
    <row r="2149" spans="19:30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  <c r="AD2149" t="b">
        <f>COUNTIF(CategoryLists!$A:$A,A2149)&gt;0</f>
        <v>0</v>
      </c>
    </row>
    <row r="2150" spans="19:30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  <c r="AD2150" t="b">
        <f>COUNTIF(CategoryLists!$A:$A,A2150)&gt;0</f>
        <v>0</v>
      </c>
    </row>
    <row r="2151" spans="19:30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  <c r="AD2151" t="b">
        <f>COUNTIF(CategoryLists!$A:$A,A2151)&gt;0</f>
        <v>0</v>
      </c>
    </row>
    <row r="2152" spans="19:30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  <c r="AD2152" t="b">
        <f>COUNTIF(CategoryLists!$A:$A,A2152)&gt;0</f>
        <v>0</v>
      </c>
    </row>
    <row r="2153" spans="19:30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  <c r="AD2153" t="b">
        <f>COUNTIF(CategoryLists!$A:$A,A2153)&gt;0</f>
        <v>0</v>
      </c>
    </row>
    <row r="2154" spans="19:30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  <c r="AD2154" t="b">
        <f>COUNTIF(CategoryLists!$A:$A,A2154)&gt;0</f>
        <v>0</v>
      </c>
    </row>
    <row r="2155" spans="19:30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  <c r="AD2155" t="b">
        <f>COUNTIF(CategoryLists!$A:$A,A2155)&gt;0</f>
        <v>0</v>
      </c>
    </row>
    <row r="2156" spans="19:30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  <c r="AD2156" t="b">
        <f>COUNTIF(CategoryLists!$A:$A,A2156)&gt;0</f>
        <v>0</v>
      </c>
    </row>
    <row r="2157" spans="19:30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  <c r="AD2157" t="b">
        <f>COUNTIF(CategoryLists!$A:$A,A2157)&gt;0</f>
        <v>0</v>
      </c>
    </row>
    <row r="2158" spans="19:30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  <c r="AD2158" t="b">
        <f>COUNTIF(CategoryLists!$A:$A,A2158)&gt;0</f>
        <v>0</v>
      </c>
    </row>
    <row r="2159" spans="19:30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  <c r="AD2159" t="b">
        <f>COUNTIF(CategoryLists!$A:$A,A2159)&gt;0</f>
        <v>0</v>
      </c>
    </row>
    <row r="2160" spans="19:30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  <c r="AD2160" t="b">
        <f>COUNTIF(CategoryLists!$A:$A,A2160)&gt;0</f>
        <v>0</v>
      </c>
    </row>
    <row r="2161" spans="19:30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  <c r="AD2161" t="b">
        <f>COUNTIF(CategoryLists!$A:$A,A2161)&gt;0</f>
        <v>0</v>
      </c>
    </row>
    <row r="2162" spans="19:30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  <c r="AD2162" t="b">
        <f>COUNTIF(CategoryLists!$A:$A,A2162)&gt;0</f>
        <v>0</v>
      </c>
    </row>
    <row r="2163" spans="19:30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  <c r="AD2163" t="b">
        <f>COUNTIF(CategoryLists!$A:$A,A2163)&gt;0</f>
        <v>0</v>
      </c>
    </row>
    <row r="2164" spans="19:30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  <c r="AD2164" t="b">
        <f>COUNTIF(CategoryLists!$A:$A,A2164)&gt;0</f>
        <v>0</v>
      </c>
    </row>
    <row r="2165" spans="19:30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  <c r="AD2165" t="b">
        <f>COUNTIF(CategoryLists!$A:$A,A2165)&gt;0</f>
        <v>0</v>
      </c>
    </row>
    <row r="2166" spans="19:30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  <c r="AD2166" t="b">
        <f>COUNTIF(CategoryLists!$A:$A,A2166)&gt;0</f>
        <v>0</v>
      </c>
    </row>
    <row r="2167" spans="19:30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  <c r="AD2167" t="b">
        <f>COUNTIF(CategoryLists!$A:$A,A2167)&gt;0</f>
        <v>0</v>
      </c>
    </row>
    <row r="2168" spans="19:30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  <c r="AD2168" t="b">
        <f>COUNTIF(CategoryLists!$A:$A,A2168)&gt;0</f>
        <v>0</v>
      </c>
    </row>
    <row r="2169" spans="19:30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  <c r="AD2169" t="b">
        <f>COUNTIF(CategoryLists!$A:$A,A2169)&gt;0</f>
        <v>0</v>
      </c>
    </row>
    <row r="2170" spans="19:30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  <c r="AD2170" t="b">
        <f>COUNTIF(CategoryLists!$A:$A,A2170)&gt;0</f>
        <v>0</v>
      </c>
    </row>
    <row r="2171" spans="19:30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  <c r="AD2171" t="b">
        <f>COUNTIF(CategoryLists!$A:$A,A2171)&gt;0</f>
        <v>0</v>
      </c>
    </row>
    <row r="2172" spans="19:30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  <c r="AD2172" t="b">
        <f>COUNTIF(CategoryLists!$A:$A,A2172)&gt;0</f>
        <v>0</v>
      </c>
    </row>
    <row r="2173" spans="19:30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  <c r="AD2173" t="b">
        <f>COUNTIF(CategoryLists!$A:$A,A2173)&gt;0</f>
        <v>0</v>
      </c>
    </row>
    <row r="2174" spans="19:30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  <c r="AD2174" t="b">
        <f>COUNTIF(CategoryLists!$A:$A,A2174)&gt;0</f>
        <v>0</v>
      </c>
    </row>
    <row r="2175" spans="19:30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  <c r="AD2175" t="b">
        <f>COUNTIF(CategoryLists!$A:$A,A2175)&gt;0</f>
        <v>0</v>
      </c>
    </row>
    <row r="2176" spans="19:30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  <c r="AD2176" t="b">
        <f>COUNTIF(CategoryLists!$A:$A,A2176)&gt;0</f>
        <v>0</v>
      </c>
    </row>
    <row r="2177" spans="19:30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  <c r="AD2177" t="b">
        <f>COUNTIF(CategoryLists!$A:$A,A2177)&gt;0</f>
        <v>0</v>
      </c>
    </row>
    <row r="2178" spans="19:30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  <c r="AD2178" t="b">
        <f>COUNTIF(CategoryLists!$A:$A,A2178)&gt;0</f>
        <v>0</v>
      </c>
    </row>
    <row r="2179" spans="19:30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  <c r="AD2179" t="b">
        <f>COUNTIF(CategoryLists!$A:$A,A2179)&gt;0</f>
        <v>0</v>
      </c>
    </row>
    <row r="2180" spans="19:30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  <c r="AD2180" t="b">
        <f>COUNTIF(CategoryLists!$A:$A,A2180)&gt;0</f>
        <v>0</v>
      </c>
    </row>
    <row r="2181" spans="19:30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  <c r="AD2181" t="b">
        <f>COUNTIF(CategoryLists!$A:$A,A2181)&gt;0</f>
        <v>0</v>
      </c>
    </row>
    <row r="2182" spans="19:30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  <c r="AD2182" t="b">
        <f>COUNTIF(CategoryLists!$A:$A,A2182)&gt;0</f>
        <v>0</v>
      </c>
    </row>
    <row r="2183" spans="19:30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  <c r="AD2183" t="b">
        <f>COUNTIF(CategoryLists!$A:$A,A2183)&gt;0</f>
        <v>0</v>
      </c>
    </row>
    <row r="2184" spans="19:30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  <c r="AD2184" t="b">
        <f>COUNTIF(CategoryLists!$A:$A,A2184)&gt;0</f>
        <v>0</v>
      </c>
    </row>
    <row r="2185" spans="19:30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  <c r="AD2185" t="b">
        <f>COUNTIF(CategoryLists!$A:$A,A2185)&gt;0</f>
        <v>0</v>
      </c>
    </row>
    <row r="2186" spans="19:30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  <c r="AD2186" t="b">
        <f>COUNTIF(CategoryLists!$A:$A,A2186)&gt;0</f>
        <v>0</v>
      </c>
    </row>
    <row r="2187" spans="19:30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  <c r="AD2187" t="b">
        <f>COUNTIF(CategoryLists!$A:$A,A2187)&gt;0</f>
        <v>0</v>
      </c>
    </row>
    <row r="2188" spans="19:30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  <c r="AD2188" t="b">
        <f>COUNTIF(CategoryLists!$A:$A,A2188)&gt;0</f>
        <v>0</v>
      </c>
    </row>
    <row r="2189" spans="19:30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  <c r="AD2189" t="b">
        <f>COUNTIF(CategoryLists!$A:$A,A2189)&gt;0</f>
        <v>0</v>
      </c>
    </row>
    <row r="2190" spans="19:30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  <c r="AD2190" t="b">
        <f>COUNTIF(CategoryLists!$A:$A,A2190)&gt;0</f>
        <v>0</v>
      </c>
    </row>
    <row r="2191" spans="19:30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  <c r="AD2191" t="b">
        <f>COUNTIF(CategoryLists!$A:$A,A2191)&gt;0</f>
        <v>0</v>
      </c>
    </row>
    <row r="2192" spans="19:30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  <c r="AD2192" t="b">
        <f>COUNTIF(CategoryLists!$A:$A,A2192)&gt;0</f>
        <v>0</v>
      </c>
    </row>
    <row r="2193" spans="19:30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  <c r="AD2193" t="b">
        <f>COUNTIF(CategoryLists!$A:$A,A2193)&gt;0</f>
        <v>0</v>
      </c>
    </row>
    <row r="2194" spans="19:30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  <c r="AD2194" t="b">
        <f>COUNTIF(CategoryLists!$A:$A,A2194)&gt;0</f>
        <v>0</v>
      </c>
    </row>
    <row r="2195" spans="19:30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  <c r="AD2195" t="b">
        <f>COUNTIF(CategoryLists!$A:$A,A2195)&gt;0</f>
        <v>0</v>
      </c>
    </row>
    <row r="2196" spans="19:30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  <c r="AD2196" t="b">
        <f>COUNTIF(CategoryLists!$A:$A,A2196)&gt;0</f>
        <v>0</v>
      </c>
    </row>
    <row r="2197" spans="19:30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  <c r="AD2197" t="b">
        <f>COUNTIF(CategoryLists!$A:$A,A2197)&gt;0</f>
        <v>0</v>
      </c>
    </row>
    <row r="2198" spans="19:30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  <c r="AD2198" t="b">
        <f>COUNTIF(CategoryLists!$A:$A,A2198)&gt;0</f>
        <v>0</v>
      </c>
    </row>
    <row r="2199" spans="19:30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  <c r="AD2199" t="b">
        <f>COUNTIF(CategoryLists!$A:$A,A2199)&gt;0</f>
        <v>0</v>
      </c>
    </row>
    <row r="2200" spans="19:30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  <c r="AD2200" t="b">
        <f>COUNTIF(CategoryLists!$A:$A,A2200)&gt;0</f>
        <v>0</v>
      </c>
    </row>
    <row r="2201" spans="19:30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  <c r="AD2201" t="b">
        <f>COUNTIF(CategoryLists!$A:$A,A2201)&gt;0</f>
        <v>0</v>
      </c>
    </row>
    <row r="2202" spans="19:30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  <c r="AD2202" t="b">
        <f>COUNTIF(CategoryLists!$A:$A,A2202)&gt;0</f>
        <v>0</v>
      </c>
    </row>
    <row r="2203" spans="19:30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  <c r="AD2203" t="b">
        <f>COUNTIF(CategoryLists!$A:$A,A2203)&gt;0</f>
        <v>0</v>
      </c>
    </row>
    <row r="2204" spans="19:30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  <c r="AD2204" t="b">
        <f>COUNTIF(CategoryLists!$A:$A,A2204)&gt;0</f>
        <v>0</v>
      </c>
    </row>
    <row r="2205" spans="19:30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  <c r="AD2205" t="b">
        <f>COUNTIF(CategoryLists!$A:$A,A2205)&gt;0</f>
        <v>0</v>
      </c>
    </row>
    <row r="2206" spans="19:30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  <c r="AD2206" t="b">
        <f>COUNTIF(CategoryLists!$A:$A,A2206)&gt;0</f>
        <v>0</v>
      </c>
    </row>
    <row r="2207" spans="19:30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  <c r="AD2207" t="b">
        <f>COUNTIF(CategoryLists!$A:$A,A2207)&gt;0</f>
        <v>0</v>
      </c>
    </row>
    <row r="2208" spans="19:30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  <c r="AD2208" t="b">
        <f>COUNTIF(CategoryLists!$A:$A,A2208)&gt;0</f>
        <v>0</v>
      </c>
    </row>
    <row r="2209" spans="19:30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  <c r="AD2209" t="b">
        <f>COUNTIF(CategoryLists!$A:$A,A2209)&gt;0</f>
        <v>0</v>
      </c>
    </row>
    <row r="2210" spans="19:30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  <c r="AD2210" t="b">
        <f>COUNTIF(CategoryLists!$A:$A,A2210)&gt;0</f>
        <v>0</v>
      </c>
    </row>
    <row r="2211" spans="19:30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  <c r="AD2211" t="b">
        <f>COUNTIF(CategoryLists!$A:$A,A2211)&gt;0</f>
        <v>0</v>
      </c>
    </row>
    <row r="2212" spans="19:30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  <c r="AD2212" t="b">
        <f>COUNTIF(CategoryLists!$A:$A,A2212)&gt;0</f>
        <v>0</v>
      </c>
    </row>
    <row r="2213" spans="19:30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  <c r="AD2213" t="b">
        <f>COUNTIF(CategoryLists!$A:$A,A2213)&gt;0</f>
        <v>0</v>
      </c>
    </row>
    <row r="2214" spans="19:30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  <c r="AD2214" t="b">
        <f>COUNTIF(CategoryLists!$A:$A,A2214)&gt;0</f>
        <v>0</v>
      </c>
    </row>
    <row r="2215" spans="19:30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  <c r="AD2215" t="b">
        <f>COUNTIF(CategoryLists!$A:$A,A2215)&gt;0</f>
        <v>0</v>
      </c>
    </row>
    <row r="2216" spans="19:30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  <c r="AD2216" t="b">
        <f>COUNTIF(CategoryLists!$A:$A,A2216)&gt;0</f>
        <v>0</v>
      </c>
    </row>
    <row r="2217" spans="19:30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  <c r="AD2217" t="b">
        <f>COUNTIF(CategoryLists!$A:$A,A2217)&gt;0</f>
        <v>0</v>
      </c>
    </row>
    <row r="2218" spans="19:30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  <c r="AD2218" t="b">
        <f>COUNTIF(CategoryLists!$A:$A,A2218)&gt;0</f>
        <v>0</v>
      </c>
    </row>
    <row r="2219" spans="19:30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  <c r="AD2219" t="b">
        <f>COUNTIF(CategoryLists!$A:$A,A2219)&gt;0</f>
        <v>0</v>
      </c>
    </row>
    <row r="2220" spans="19:30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  <c r="AD2220" t="b">
        <f>COUNTIF(CategoryLists!$A:$A,A2220)&gt;0</f>
        <v>0</v>
      </c>
    </row>
    <row r="2221" spans="19:30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  <c r="AD2221" t="b">
        <f>COUNTIF(CategoryLists!$A:$A,A2221)&gt;0</f>
        <v>0</v>
      </c>
    </row>
    <row r="2222" spans="19:30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  <c r="AD2222" t="b">
        <f>COUNTIF(CategoryLists!$A:$A,A2222)&gt;0</f>
        <v>0</v>
      </c>
    </row>
    <row r="2223" spans="19:30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  <c r="AD2223" t="b">
        <f>COUNTIF(CategoryLists!$A:$A,A2223)&gt;0</f>
        <v>0</v>
      </c>
    </row>
    <row r="2224" spans="19:30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  <c r="AD2224" t="b">
        <f>COUNTIF(CategoryLists!$A:$A,A2224)&gt;0</f>
        <v>0</v>
      </c>
    </row>
    <row r="2225" spans="19:30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  <c r="AD2225" t="b">
        <f>COUNTIF(CategoryLists!$A:$A,A2225)&gt;0</f>
        <v>0</v>
      </c>
    </row>
    <row r="2226" spans="19:30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  <c r="AD2226" t="b">
        <f>COUNTIF(CategoryLists!$A:$A,A2226)&gt;0</f>
        <v>0</v>
      </c>
    </row>
    <row r="2227" spans="19:30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  <c r="AD2227" t="b">
        <f>COUNTIF(CategoryLists!$A:$A,A2227)&gt;0</f>
        <v>0</v>
      </c>
    </row>
    <row r="2228" spans="19:30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  <c r="AD2228" t="b">
        <f>COUNTIF(CategoryLists!$A:$A,A2228)&gt;0</f>
        <v>0</v>
      </c>
    </row>
    <row r="2229" spans="19:30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  <c r="AD2229" t="b">
        <f>COUNTIF(CategoryLists!$A:$A,A2229)&gt;0</f>
        <v>0</v>
      </c>
    </row>
    <row r="2230" spans="19:30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  <c r="AD2230" t="b">
        <f>COUNTIF(CategoryLists!$A:$A,A2230)&gt;0</f>
        <v>0</v>
      </c>
    </row>
    <row r="2231" spans="19:30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  <c r="AD2231" t="b">
        <f>COUNTIF(CategoryLists!$A:$A,A2231)&gt;0</f>
        <v>0</v>
      </c>
    </row>
    <row r="2232" spans="19:30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  <c r="AD2232" t="b">
        <f>COUNTIF(CategoryLists!$A:$A,A2232)&gt;0</f>
        <v>0</v>
      </c>
    </row>
    <row r="2233" spans="19:30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  <c r="AD2233" t="b">
        <f>COUNTIF(CategoryLists!$A:$A,A2233)&gt;0</f>
        <v>0</v>
      </c>
    </row>
    <row r="2234" spans="19:30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  <c r="AD2234" t="b">
        <f>COUNTIF(CategoryLists!$A:$A,A2234)&gt;0</f>
        <v>0</v>
      </c>
    </row>
    <row r="2235" spans="19:30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  <c r="AD2235" t="b">
        <f>COUNTIF(CategoryLists!$A:$A,A2235)&gt;0</f>
        <v>0</v>
      </c>
    </row>
    <row r="2236" spans="19:30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  <c r="AD2236" t="b">
        <f>COUNTIF(CategoryLists!$A:$A,A2236)&gt;0</f>
        <v>0</v>
      </c>
    </row>
    <row r="2237" spans="19:30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  <c r="AD2237" t="b">
        <f>COUNTIF(CategoryLists!$A:$A,A2237)&gt;0</f>
        <v>0</v>
      </c>
    </row>
    <row r="2238" spans="19:30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  <c r="AD2238" t="b">
        <f>COUNTIF(CategoryLists!$A:$A,A2238)&gt;0</f>
        <v>0</v>
      </c>
    </row>
    <row r="2239" spans="19:30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  <c r="AD2239" t="b">
        <f>COUNTIF(CategoryLists!$A:$A,A2239)&gt;0</f>
        <v>0</v>
      </c>
    </row>
    <row r="2240" spans="19:30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  <c r="AD2240" t="b">
        <f>COUNTIF(CategoryLists!$A:$A,A2240)&gt;0</f>
        <v>0</v>
      </c>
    </row>
    <row r="2241" spans="19:30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  <c r="AD2241" t="b">
        <f>COUNTIF(CategoryLists!$A:$A,A2241)&gt;0</f>
        <v>0</v>
      </c>
    </row>
    <row r="2242" spans="19:30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  <c r="AD2242" t="b">
        <f>COUNTIF(CategoryLists!$A:$A,A2242)&gt;0</f>
        <v>0</v>
      </c>
    </row>
    <row r="2243" spans="19:30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  <c r="AD2243" t="b">
        <f>COUNTIF(CategoryLists!$A:$A,A2243)&gt;0</f>
        <v>0</v>
      </c>
    </row>
    <row r="2244" spans="19:30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  <c r="AD2244" t="b">
        <f>COUNTIF(CategoryLists!$A:$A,A2244)&gt;0</f>
        <v>0</v>
      </c>
    </row>
    <row r="2245" spans="19:30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  <c r="AD2245" t="b">
        <f>COUNTIF(CategoryLists!$A:$A,A2245)&gt;0</f>
        <v>0</v>
      </c>
    </row>
    <row r="2246" spans="19:30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  <c r="AD2246" t="b">
        <f>COUNTIF(CategoryLists!$A:$A,A2246)&gt;0</f>
        <v>0</v>
      </c>
    </row>
    <row r="2247" spans="19:30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  <c r="AD2247" t="b">
        <f>COUNTIF(CategoryLists!$A:$A,A2247)&gt;0</f>
        <v>0</v>
      </c>
    </row>
    <row r="2248" spans="19:30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  <c r="AD2248" t="b">
        <f>COUNTIF(CategoryLists!$A:$A,A2248)&gt;0</f>
        <v>0</v>
      </c>
    </row>
    <row r="2249" spans="19:30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  <c r="AD2249" t="b">
        <f>COUNTIF(CategoryLists!$A:$A,A2249)&gt;0</f>
        <v>0</v>
      </c>
    </row>
    <row r="2250" spans="19:30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  <c r="AD2250" t="b">
        <f>COUNTIF(CategoryLists!$A:$A,A2250)&gt;0</f>
        <v>0</v>
      </c>
    </row>
    <row r="2251" spans="19:30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  <c r="AD2251" t="b">
        <f>COUNTIF(CategoryLists!$A:$A,A2251)&gt;0</f>
        <v>0</v>
      </c>
    </row>
    <row r="2252" spans="19:30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  <c r="AD2252" t="b">
        <f>COUNTIF(CategoryLists!$A:$A,A2252)&gt;0</f>
        <v>0</v>
      </c>
    </row>
    <row r="2253" spans="19:30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  <c r="AD2253" t="b">
        <f>COUNTIF(CategoryLists!$A:$A,A2253)&gt;0</f>
        <v>0</v>
      </c>
    </row>
    <row r="2254" spans="19:30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  <c r="AD2254" t="b">
        <f>COUNTIF(CategoryLists!$A:$A,A2254)&gt;0</f>
        <v>0</v>
      </c>
    </row>
    <row r="2255" spans="19:30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  <c r="AD2255" t="b">
        <f>COUNTIF(CategoryLists!$A:$A,A2255)&gt;0</f>
        <v>0</v>
      </c>
    </row>
    <row r="2256" spans="19:30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  <c r="AD2256" t="b">
        <f>COUNTIF(CategoryLists!$A:$A,A2256)&gt;0</f>
        <v>0</v>
      </c>
    </row>
    <row r="2257" spans="19:30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  <c r="AD2257" t="b">
        <f>COUNTIF(CategoryLists!$A:$A,A2257)&gt;0</f>
        <v>0</v>
      </c>
    </row>
    <row r="2258" spans="19:30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  <c r="AD2258" t="b">
        <f>COUNTIF(CategoryLists!$A:$A,A2258)&gt;0</f>
        <v>0</v>
      </c>
    </row>
    <row r="2259" spans="19:30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  <c r="AD2259" t="b">
        <f>COUNTIF(CategoryLists!$A:$A,A2259)&gt;0</f>
        <v>0</v>
      </c>
    </row>
    <row r="2260" spans="19:30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  <c r="AD2260" t="b">
        <f>COUNTIF(CategoryLists!$A:$A,A2260)&gt;0</f>
        <v>0</v>
      </c>
    </row>
    <row r="2261" spans="19:30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  <c r="AD2261" t="b">
        <f>COUNTIF(CategoryLists!$A:$A,A2261)&gt;0</f>
        <v>0</v>
      </c>
    </row>
    <row r="2262" spans="19:30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  <c r="AD2262" t="b">
        <f>COUNTIF(CategoryLists!$A:$A,A2262)&gt;0</f>
        <v>0</v>
      </c>
    </row>
    <row r="2263" spans="19:30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  <c r="AD2263" t="b">
        <f>COUNTIF(CategoryLists!$A:$A,A2263)&gt;0</f>
        <v>0</v>
      </c>
    </row>
    <row r="2264" spans="19:30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  <c r="AD2264" t="b">
        <f>COUNTIF(CategoryLists!$A:$A,A2264)&gt;0</f>
        <v>0</v>
      </c>
    </row>
    <row r="2265" spans="19:30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  <c r="AD2265" t="b">
        <f>COUNTIF(CategoryLists!$A:$A,A2265)&gt;0</f>
        <v>0</v>
      </c>
    </row>
    <row r="2266" spans="19:30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  <c r="AD2266" t="b">
        <f>COUNTIF(CategoryLists!$A:$A,A2266)&gt;0</f>
        <v>0</v>
      </c>
    </row>
    <row r="2267" spans="19:30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  <c r="AD2267" t="b">
        <f>COUNTIF(CategoryLists!$A:$A,A2267)&gt;0</f>
        <v>0</v>
      </c>
    </row>
    <row r="2268" spans="19:30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  <c r="AD2268" t="b">
        <f>COUNTIF(CategoryLists!$A:$A,A2268)&gt;0</f>
        <v>0</v>
      </c>
    </row>
    <row r="2269" spans="19:30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  <c r="AD2269" t="b">
        <f>COUNTIF(CategoryLists!$A:$A,A2269)&gt;0</f>
        <v>0</v>
      </c>
    </row>
    <row r="2270" spans="19:30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  <c r="AD2270" t="b">
        <f>COUNTIF(CategoryLists!$A:$A,A2270)&gt;0</f>
        <v>0</v>
      </c>
    </row>
    <row r="2271" spans="19:30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  <c r="AD2271" t="b">
        <f>COUNTIF(CategoryLists!$A:$A,A2271)&gt;0</f>
        <v>0</v>
      </c>
    </row>
    <row r="2272" spans="19:30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  <c r="AD2272" t="b">
        <f>COUNTIF(CategoryLists!$A:$A,A2272)&gt;0</f>
        <v>0</v>
      </c>
    </row>
    <row r="2273" spans="19:30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  <c r="AD2273" t="b">
        <f>COUNTIF(CategoryLists!$A:$A,A2273)&gt;0</f>
        <v>0</v>
      </c>
    </row>
    <row r="2274" spans="19:30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  <c r="AD2274" t="b">
        <f>COUNTIF(CategoryLists!$A:$A,A2274)&gt;0</f>
        <v>0</v>
      </c>
    </row>
    <row r="2275" spans="19:30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  <c r="AD2275" t="b">
        <f>COUNTIF(CategoryLists!$A:$A,A2275)&gt;0</f>
        <v>0</v>
      </c>
    </row>
    <row r="2276" spans="19:30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  <c r="AD2276" t="b">
        <f>COUNTIF(CategoryLists!$A:$A,A2276)&gt;0</f>
        <v>0</v>
      </c>
    </row>
    <row r="2277" spans="19:30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  <c r="AD2277" t="b">
        <f>COUNTIF(CategoryLists!$A:$A,A2277)&gt;0</f>
        <v>0</v>
      </c>
    </row>
    <row r="2278" spans="19:30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  <c r="AD2278" t="b">
        <f>COUNTIF(CategoryLists!$A:$A,A2278)&gt;0</f>
        <v>0</v>
      </c>
    </row>
    <row r="2279" spans="19:30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  <c r="AD2279" t="b">
        <f>COUNTIF(CategoryLists!$A:$A,A2279)&gt;0</f>
        <v>0</v>
      </c>
    </row>
    <row r="2280" spans="19:30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  <c r="AD2280" t="b">
        <f>COUNTIF(CategoryLists!$A:$A,A2280)&gt;0</f>
        <v>0</v>
      </c>
    </row>
    <row r="2281" spans="19:30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  <c r="AD2281" t="b">
        <f>COUNTIF(CategoryLists!$A:$A,A2281)&gt;0</f>
        <v>0</v>
      </c>
    </row>
    <row r="2282" spans="19:30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  <c r="AD2282" t="b">
        <f>COUNTIF(CategoryLists!$A:$A,A2282)&gt;0</f>
        <v>0</v>
      </c>
    </row>
    <row r="2283" spans="19:30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  <c r="AD2283" t="b">
        <f>COUNTIF(CategoryLists!$A:$A,A2283)&gt;0</f>
        <v>0</v>
      </c>
    </row>
    <row r="2284" spans="19:30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  <c r="AD2284" t="b">
        <f>COUNTIF(CategoryLists!$A:$A,A2284)&gt;0</f>
        <v>0</v>
      </c>
    </row>
    <row r="2285" spans="19:30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  <c r="AD2285" t="b">
        <f>COUNTIF(CategoryLists!$A:$A,A2285)&gt;0</f>
        <v>0</v>
      </c>
    </row>
    <row r="2286" spans="19:30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  <c r="AD2286" t="b">
        <f>COUNTIF(CategoryLists!$A:$A,A2286)&gt;0</f>
        <v>0</v>
      </c>
    </row>
    <row r="2287" spans="19:30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  <c r="AD2287" t="b">
        <f>COUNTIF(CategoryLists!$A:$A,A2287)&gt;0</f>
        <v>0</v>
      </c>
    </row>
    <row r="2288" spans="19:30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  <c r="AD2288" t="b">
        <f>COUNTIF(CategoryLists!$A:$A,A2288)&gt;0</f>
        <v>0</v>
      </c>
    </row>
    <row r="2289" spans="19:30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  <c r="AD2289" t="b">
        <f>COUNTIF(CategoryLists!$A:$A,A2289)&gt;0</f>
        <v>0</v>
      </c>
    </row>
    <row r="2290" spans="19:30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  <c r="AD2290" t="b">
        <f>COUNTIF(CategoryLists!$A:$A,A2290)&gt;0</f>
        <v>0</v>
      </c>
    </row>
    <row r="2291" spans="19:30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  <c r="AD2291" t="b">
        <f>COUNTIF(CategoryLists!$A:$A,A2291)&gt;0</f>
        <v>0</v>
      </c>
    </row>
    <row r="2292" spans="19:30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  <c r="AD2292" t="b">
        <f>COUNTIF(CategoryLists!$A:$A,A2292)&gt;0</f>
        <v>0</v>
      </c>
    </row>
    <row r="2293" spans="19:30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  <c r="AD2293" t="b">
        <f>COUNTIF(CategoryLists!$A:$A,A2293)&gt;0</f>
        <v>0</v>
      </c>
    </row>
    <row r="2294" spans="19:30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  <c r="AD2294" t="b">
        <f>COUNTIF(CategoryLists!$A:$A,A2294)&gt;0</f>
        <v>0</v>
      </c>
    </row>
    <row r="2295" spans="19:30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  <c r="AD2295" t="b">
        <f>COUNTIF(CategoryLists!$A:$A,A2295)&gt;0</f>
        <v>0</v>
      </c>
    </row>
    <row r="2296" spans="19:30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  <c r="AD2296" t="b">
        <f>COUNTIF(CategoryLists!$A:$A,A2296)&gt;0</f>
        <v>0</v>
      </c>
    </row>
    <row r="2297" spans="19:30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  <c r="AD2297" t="b">
        <f>COUNTIF(CategoryLists!$A:$A,A2297)&gt;0</f>
        <v>0</v>
      </c>
    </row>
    <row r="2298" spans="19:30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  <c r="AD2298" t="b">
        <f>COUNTIF(CategoryLists!$A:$A,A2298)&gt;0</f>
        <v>0</v>
      </c>
    </row>
    <row r="2299" spans="19:30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  <c r="AD2299" t="b">
        <f>COUNTIF(CategoryLists!$A:$A,A2299)&gt;0</f>
        <v>0</v>
      </c>
    </row>
    <row r="2300" spans="19:30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  <c r="AD2300" t="b">
        <f>COUNTIF(CategoryLists!$A:$A,A2300)&gt;0</f>
        <v>0</v>
      </c>
    </row>
    <row r="2301" spans="19:30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  <c r="AD2301" t="b">
        <f>COUNTIF(CategoryLists!$A:$A,A2301)&gt;0</f>
        <v>0</v>
      </c>
    </row>
    <row r="2302" spans="19:30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  <c r="AD2302" t="b">
        <f>COUNTIF(CategoryLists!$A:$A,A2302)&gt;0</f>
        <v>0</v>
      </c>
    </row>
    <row r="2303" spans="19:30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  <c r="AD2303" t="b">
        <f>COUNTIF(CategoryLists!$A:$A,A2303)&gt;0</f>
        <v>0</v>
      </c>
    </row>
    <row r="2304" spans="19:30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  <c r="AD2304" t="b">
        <f>COUNTIF(CategoryLists!$A:$A,A2304)&gt;0</f>
        <v>0</v>
      </c>
    </row>
    <row r="2305" spans="19:30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  <c r="AD2305" t="b">
        <f>COUNTIF(CategoryLists!$A:$A,A2305)&gt;0</f>
        <v>0</v>
      </c>
    </row>
    <row r="2306" spans="19:30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  <c r="AD2306" t="b">
        <f>COUNTIF(CategoryLists!$A:$A,A2306)&gt;0</f>
        <v>0</v>
      </c>
    </row>
    <row r="2307" spans="19:30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  <c r="AD2307" t="b">
        <f>COUNTIF(CategoryLists!$A:$A,A2307)&gt;0</f>
        <v>0</v>
      </c>
    </row>
    <row r="2308" spans="19:30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  <c r="AD2308" t="b">
        <f>COUNTIF(CategoryLists!$A:$A,A2308)&gt;0</f>
        <v>0</v>
      </c>
    </row>
    <row r="2309" spans="19:30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  <c r="AD2309" t="b">
        <f>COUNTIF(CategoryLists!$A:$A,A2309)&gt;0</f>
        <v>0</v>
      </c>
    </row>
    <row r="2310" spans="19:30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  <c r="AD2310" t="b">
        <f>COUNTIF(CategoryLists!$A:$A,A2310)&gt;0</f>
        <v>0</v>
      </c>
    </row>
    <row r="2311" spans="19:30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  <c r="AD2311" t="b">
        <f>COUNTIF(CategoryLists!$A:$A,A2311)&gt;0</f>
        <v>0</v>
      </c>
    </row>
    <row r="2312" spans="19:30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  <c r="AD2312" t="b">
        <f>COUNTIF(CategoryLists!$A:$A,A2312)&gt;0</f>
        <v>0</v>
      </c>
    </row>
    <row r="2313" spans="19:30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  <c r="AD2313" t="b">
        <f>COUNTIF(CategoryLists!$A:$A,A2313)&gt;0</f>
        <v>0</v>
      </c>
    </row>
    <row r="2314" spans="19:30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  <c r="AD2314" t="b">
        <f>COUNTIF(CategoryLists!$A:$A,A2314)&gt;0</f>
        <v>0</v>
      </c>
    </row>
    <row r="2315" spans="19:30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  <c r="AD2315" t="b">
        <f>COUNTIF(CategoryLists!$A:$A,A2315)&gt;0</f>
        <v>0</v>
      </c>
    </row>
    <row r="2316" spans="19:30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  <c r="AD2316" t="b">
        <f>COUNTIF(CategoryLists!$A:$A,A2316)&gt;0</f>
        <v>0</v>
      </c>
    </row>
    <row r="2317" spans="19:30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  <c r="AD2317" t="b">
        <f>COUNTIF(CategoryLists!$A:$A,A2317)&gt;0</f>
        <v>0</v>
      </c>
    </row>
    <row r="2318" spans="19:30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  <c r="AD2318" t="b">
        <f>COUNTIF(CategoryLists!$A:$A,A2318)&gt;0</f>
        <v>0</v>
      </c>
    </row>
    <row r="2319" spans="19:30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  <c r="AD2319" t="b">
        <f>COUNTIF(CategoryLists!$A:$A,A2319)&gt;0</f>
        <v>0</v>
      </c>
    </row>
    <row r="2320" spans="19:30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  <c r="AD2320" t="b">
        <f>COUNTIF(CategoryLists!$A:$A,A2320)&gt;0</f>
        <v>0</v>
      </c>
    </row>
    <row r="2321" spans="19:30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  <c r="AD2321" t="b">
        <f>COUNTIF(CategoryLists!$A:$A,A2321)&gt;0</f>
        <v>0</v>
      </c>
    </row>
    <row r="2322" spans="19:30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  <c r="AD2322" t="b">
        <f>COUNTIF(CategoryLists!$A:$A,A2322)&gt;0</f>
        <v>0</v>
      </c>
    </row>
    <row r="2323" spans="19:30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  <c r="AD2323" t="b">
        <f>COUNTIF(CategoryLists!$A:$A,A2323)&gt;0</f>
        <v>0</v>
      </c>
    </row>
    <row r="2324" spans="19:30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  <c r="AD2324" t="b">
        <f>COUNTIF(CategoryLists!$A:$A,A2324)&gt;0</f>
        <v>0</v>
      </c>
    </row>
    <row r="2325" spans="19:30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  <c r="AD2325" t="b">
        <f>COUNTIF(CategoryLists!$A:$A,A2325)&gt;0</f>
        <v>0</v>
      </c>
    </row>
    <row r="2326" spans="19:30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  <c r="AD2326" t="b">
        <f>COUNTIF(CategoryLists!$A:$A,A2326)&gt;0</f>
        <v>0</v>
      </c>
    </row>
    <row r="2327" spans="19:30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  <c r="AD2327" t="b">
        <f>COUNTIF(CategoryLists!$A:$A,A2327)&gt;0</f>
        <v>0</v>
      </c>
    </row>
    <row r="2328" spans="19:30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  <c r="AD2328" t="b">
        <f>COUNTIF(CategoryLists!$A:$A,A2328)&gt;0</f>
        <v>0</v>
      </c>
    </row>
    <row r="2329" spans="19:30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  <c r="AD2329" t="b">
        <f>COUNTIF(CategoryLists!$A:$A,A2329)&gt;0</f>
        <v>0</v>
      </c>
    </row>
    <row r="2330" spans="19:30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  <c r="AD2330" t="b">
        <f>COUNTIF(CategoryLists!$A:$A,A2330)&gt;0</f>
        <v>0</v>
      </c>
    </row>
    <row r="2331" spans="19:30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  <c r="AD2331" t="b">
        <f>COUNTIF(CategoryLists!$A:$A,A2331)&gt;0</f>
        <v>0</v>
      </c>
    </row>
    <row r="2332" spans="19:30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  <c r="AD2332" t="b">
        <f>COUNTIF(CategoryLists!$A:$A,A2332)&gt;0</f>
        <v>0</v>
      </c>
    </row>
    <row r="2333" spans="19:30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  <c r="AD2333" t="b">
        <f>COUNTIF(CategoryLists!$A:$A,A2333)&gt;0</f>
        <v>0</v>
      </c>
    </row>
    <row r="2334" spans="19:30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  <c r="AD2334" t="b">
        <f>COUNTIF(CategoryLists!$A:$A,A2334)&gt;0</f>
        <v>0</v>
      </c>
    </row>
    <row r="2335" spans="19:30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  <c r="AD2335" t="b">
        <f>COUNTIF(CategoryLists!$A:$A,A2335)&gt;0</f>
        <v>0</v>
      </c>
    </row>
    <row r="2336" spans="19:30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  <c r="AD2336" t="b">
        <f>COUNTIF(CategoryLists!$A:$A,A2336)&gt;0</f>
        <v>0</v>
      </c>
    </row>
    <row r="2337" spans="19:30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  <c r="AD2337" t="b">
        <f>COUNTIF(CategoryLists!$A:$A,A2337)&gt;0</f>
        <v>0</v>
      </c>
    </row>
    <row r="2338" spans="19:30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  <c r="AD2338" t="b">
        <f>COUNTIF(CategoryLists!$A:$A,A2338)&gt;0</f>
        <v>0</v>
      </c>
    </row>
    <row r="2339" spans="19:30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  <c r="AD2339" t="b">
        <f>COUNTIF(CategoryLists!$A:$A,A2339)&gt;0</f>
        <v>0</v>
      </c>
    </row>
    <row r="2340" spans="19:30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  <c r="AD2340" t="b">
        <f>COUNTIF(CategoryLists!$A:$A,A2340)&gt;0</f>
        <v>0</v>
      </c>
    </row>
    <row r="2341" spans="19:30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  <c r="AD2341" t="b">
        <f>COUNTIF(CategoryLists!$A:$A,A2341)&gt;0</f>
        <v>0</v>
      </c>
    </row>
    <row r="2342" spans="19:30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  <c r="AD2342" t="b">
        <f>COUNTIF(CategoryLists!$A:$A,A2342)&gt;0</f>
        <v>0</v>
      </c>
    </row>
    <row r="2343" spans="19:30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  <c r="AD2343" t="b">
        <f>COUNTIF(CategoryLists!$A:$A,A2343)&gt;0</f>
        <v>0</v>
      </c>
    </row>
    <row r="2344" spans="19:30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  <c r="AD2344" t="b">
        <f>COUNTIF(CategoryLists!$A:$A,A2344)&gt;0</f>
        <v>0</v>
      </c>
    </row>
    <row r="2345" spans="19:30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  <c r="AD2345" t="b">
        <f>COUNTIF(CategoryLists!$A:$A,A2345)&gt;0</f>
        <v>0</v>
      </c>
    </row>
    <row r="2346" spans="19:30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  <c r="AD2346" t="b">
        <f>COUNTIF(CategoryLists!$A:$A,A2346)&gt;0</f>
        <v>0</v>
      </c>
    </row>
    <row r="2347" spans="19:30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  <c r="AD2347" t="b">
        <f>COUNTIF(CategoryLists!$A:$A,A2347)&gt;0</f>
        <v>0</v>
      </c>
    </row>
    <row r="2348" spans="19:30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  <c r="AD2348" t="b">
        <f>COUNTIF(CategoryLists!$A:$A,A2348)&gt;0</f>
        <v>0</v>
      </c>
    </row>
    <row r="2349" spans="19:30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  <c r="AD2349" t="b">
        <f>COUNTIF(CategoryLists!$A:$A,A2349)&gt;0</f>
        <v>0</v>
      </c>
    </row>
    <row r="2350" spans="19:30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  <c r="AD2350" t="b">
        <f>COUNTIF(CategoryLists!$A:$A,A2350)&gt;0</f>
        <v>0</v>
      </c>
    </row>
    <row r="2351" spans="19:30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  <c r="AD2351" t="b">
        <f>COUNTIF(CategoryLists!$A:$A,A2351)&gt;0</f>
        <v>0</v>
      </c>
    </row>
    <row r="2352" spans="19:30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  <c r="AD2352" t="b">
        <f>COUNTIF(CategoryLists!$A:$A,A2352)&gt;0</f>
        <v>0</v>
      </c>
    </row>
    <row r="2353" spans="19:30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  <c r="AD2353" t="b">
        <f>COUNTIF(CategoryLists!$A:$A,A2353)&gt;0</f>
        <v>0</v>
      </c>
    </row>
    <row r="2354" spans="19:30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  <c r="AD2354" t="b">
        <f>COUNTIF(CategoryLists!$A:$A,A2354)&gt;0</f>
        <v>0</v>
      </c>
    </row>
    <row r="2355" spans="19:30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  <c r="AD2355" t="b">
        <f>COUNTIF(CategoryLists!$A:$A,A2355)&gt;0</f>
        <v>0</v>
      </c>
    </row>
    <row r="2356" spans="19:30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  <c r="AD2356" t="b">
        <f>COUNTIF(CategoryLists!$A:$A,A2356)&gt;0</f>
        <v>0</v>
      </c>
    </row>
    <row r="2357" spans="19:30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  <c r="AD2357" t="b">
        <f>COUNTIF(CategoryLists!$A:$A,A2357)&gt;0</f>
        <v>0</v>
      </c>
    </row>
    <row r="2358" spans="19:30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  <c r="AD2358" t="b">
        <f>COUNTIF(CategoryLists!$A:$A,A2358)&gt;0</f>
        <v>0</v>
      </c>
    </row>
    <row r="2359" spans="19:30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  <c r="AD2359" t="b">
        <f>COUNTIF(CategoryLists!$A:$A,A2359)&gt;0</f>
        <v>0</v>
      </c>
    </row>
    <row r="2360" spans="19:30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  <c r="AD2360" t="b">
        <f>COUNTIF(CategoryLists!$A:$A,A2360)&gt;0</f>
        <v>0</v>
      </c>
    </row>
    <row r="2361" spans="19:30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  <c r="AD2361" t="b">
        <f>COUNTIF(CategoryLists!$A:$A,A2361)&gt;0</f>
        <v>0</v>
      </c>
    </row>
    <row r="2362" spans="19:30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  <c r="AD2362" t="b">
        <f>COUNTIF(CategoryLists!$A:$A,A2362)&gt;0</f>
        <v>0</v>
      </c>
    </row>
    <row r="2363" spans="19:30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  <c r="AD2363" t="b">
        <f>COUNTIF(CategoryLists!$A:$A,A2363)&gt;0</f>
        <v>0</v>
      </c>
    </row>
    <row r="2364" spans="19:30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  <c r="AD2364" t="b">
        <f>COUNTIF(CategoryLists!$A:$A,A2364)&gt;0</f>
        <v>0</v>
      </c>
    </row>
    <row r="2365" spans="19:30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  <c r="AD2365" t="b">
        <f>COUNTIF(CategoryLists!$A:$A,A2365)&gt;0</f>
        <v>0</v>
      </c>
    </row>
    <row r="2366" spans="19:30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  <c r="AD2366" t="b">
        <f>COUNTIF(CategoryLists!$A:$A,A2366)&gt;0</f>
        <v>0</v>
      </c>
    </row>
    <row r="2367" spans="19:30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  <c r="AD2367" t="b">
        <f>COUNTIF(CategoryLists!$A:$A,A2367)&gt;0</f>
        <v>0</v>
      </c>
    </row>
    <row r="2368" spans="19:30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  <c r="AD2368" t="b">
        <f>COUNTIF(CategoryLists!$A:$A,A2368)&gt;0</f>
        <v>0</v>
      </c>
    </row>
    <row r="2369" spans="19:30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  <c r="AD2369" t="b">
        <f>COUNTIF(CategoryLists!$A:$A,A2369)&gt;0</f>
        <v>0</v>
      </c>
    </row>
    <row r="2370" spans="19:30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  <c r="AD2370" t="b">
        <f>COUNTIF(CategoryLists!$A:$A,A2370)&gt;0</f>
        <v>0</v>
      </c>
    </row>
    <row r="2371" spans="19:30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  <c r="AD2371" t="b">
        <f>COUNTIF(CategoryLists!$A:$A,A2371)&gt;0</f>
        <v>0</v>
      </c>
    </row>
    <row r="2372" spans="19:30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  <c r="AD2372" t="b">
        <f>COUNTIF(CategoryLists!$A:$A,A2372)&gt;0</f>
        <v>0</v>
      </c>
    </row>
    <row r="2373" spans="19:30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  <c r="AD2373" t="b">
        <f>COUNTIF(CategoryLists!$A:$A,A2373)&gt;0</f>
        <v>0</v>
      </c>
    </row>
    <row r="2374" spans="19:30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  <c r="AD2374" t="b">
        <f>COUNTIF(CategoryLists!$A:$A,A2374)&gt;0</f>
        <v>0</v>
      </c>
    </row>
    <row r="2375" spans="19:30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  <c r="AD2375" t="b">
        <f>COUNTIF(CategoryLists!$A:$A,A2375)&gt;0</f>
        <v>0</v>
      </c>
    </row>
    <row r="2376" spans="19:30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  <c r="AD2376" t="b">
        <f>COUNTIF(CategoryLists!$A:$A,A2376)&gt;0</f>
        <v>0</v>
      </c>
    </row>
    <row r="2377" spans="19:30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  <c r="AD2377" t="b">
        <f>COUNTIF(CategoryLists!$A:$A,A2377)&gt;0</f>
        <v>0</v>
      </c>
    </row>
    <row r="2378" spans="19:30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  <c r="AD2378" t="b">
        <f>COUNTIF(CategoryLists!$A:$A,A2378)&gt;0</f>
        <v>0</v>
      </c>
    </row>
    <row r="2379" spans="19:30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  <c r="AD2379" t="b">
        <f>COUNTIF(CategoryLists!$A:$A,A2379)&gt;0</f>
        <v>0</v>
      </c>
    </row>
    <row r="2380" spans="19:30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  <c r="AD2380" t="b">
        <f>COUNTIF(CategoryLists!$A:$A,A2380)&gt;0</f>
        <v>0</v>
      </c>
    </row>
    <row r="2381" spans="19:30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  <c r="AD2381" t="b">
        <f>COUNTIF(CategoryLists!$A:$A,A2381)&gt;0</f>
        <v>0</v>
      </c>
    </row>
    <row r="2382" spans="19:30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  <c r="AD2382" t="b">
        <f>COUNTIF(CategoryLists!$A:$A,A2382)&gt;0</f>
        <v>0</v>
      </c>
    </row>
    <row r="2383" spans="19:30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  <c r="AD2383" t="b">
        <f>COUNTIF(CategoryLists!$A:$A,A2383)&gt;0</f>
        <v>0</v>
      </c>
    </row>
    <row r="2384" spans="19:30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  <c r="AD2384" t="b">
        <f>COUNTIF(CategoryLists!$A:$A,A2384)&gt;0</f>
        <v>0</v>
      </c>
    </row>
    <row r="2385" spans="19:30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  <c r="AD2385" t="b">
        <f>COUNTIF(CategoryLists!$A:$A,A2385)&gt;0</f>
        <v>0</v>
      </c>
    </row>
    <row r="2386" spans="19:30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  <c r="AD2386" t="b">
        <f>COUNTIF(CategoryLists!$A:$A,A2386)&gt;0</f>
        <v>0</v>
      </c>
    </row>
    <row r="2387" spans="19:30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  <c r="AD2387" t="b">
        <f>COUNTIF(CategoryLists!$A:$A,A2387)&gt;0</f>
        <v>0</v>
      </c>
    </row>
    <row r="2388" spans="19:30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  <c r="AD2388" t="b">
        <f>COUNTIF(CategoryLists!$A:$A,A2388)&gt;0</f>
        <v>0</v>
      </c>
    </row>
    <row r="2389" spans="19:30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  <c r="AD2389" t="b">
        <f>COUNTIF(CategoryLists!$A:$A,A2389)&gt;0</f>
        <v>0</v>
      </c>
    </row>
    <row r="2390" spans="19:30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  <c r="AD2390" t="b">
        <f>COUNTIF(CategoryLists!$A:$A,A2390)&gt;0</f>
        <v>0</v>
      </c>
    </row>
    <row r="2391" spans="19:30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  <c r="AD2391" t="b">
        <f>COUNTIF(CategoryLists!$A:$A,A2391)&gt;0</f>
        <v>0</v>
      </c>
    </row>
    <row r="2392" spans="19:30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  <c r="AD2392" t="b">
        <f>COUNTIF(CategoryLists!$A:$A,A2392)&gt;0</f>
        <v>0</v>
      </c>
    </row>
    <row r="2393" spans="19:30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  <c r="AD2393" t="b">
        <f>COUNTIF(CategoryLists!$A:$A,A2393)&gt;0</f>
        <v>0</v>
      </c>
    </row>
    <row r="2394" spans="19:30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  <c r="AD2394" t="b">
        <f>COUNTIF(CategoryLists!$A:$A,A2394)&gt;0</f>
        <v>0</v>
      </c>
    </row>
    <row r="2395" spans="19:30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  <c r="AD2395" t="b">
        <f>COUNTIF(CategoryLists!$A:$A,A2395)&gt;0</f>
        <v>0</v>
      </c>
    </row>
    <row r="2396" spans="19:30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  <c r="AD2396" t="b">
        <f>COUNTIF(CategoryLists!$A:$A,A2396)&gt;0</f>
        <v>0</v>
      </c>
    </row>
    <row r="2397" spans="19:30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  <c r="AD2397" t="b">
        <f>COUNTIF(CategoryLists!$A:$A,A2397)&gt;0</f>
        <v>0</v>
      </c>
    </row>
    <row r="2398" spans="19:30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  <c r="AD2398" t="b">
        <f>COUNTIF(CategoryLists!$A:$A,A2398)&gt;0</f>
        <v>0</v>
      </c>
    </row>
    <row r="2399" spans="19:30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  <c r="AD2399" t="b">
        <f>COUNTIF(CategoryLists!$A:$A,A2399)&gt;0</f>
        <v>0</v>
      </c>
    </row>
    <row r="2400" spans="19:30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  <c r="AD2400" t="b">
        <f>COUNTIF(CategoryLists!$A:$A,A2400)&gt;0</f>
        <v>0</v>
      </c>
    </row>
    <row r="2401" spans="19:30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  <c r="AD2401" t="b">
        <f>COUNTIF(CategoryLists!$A:$A,A2401)&gt;0</f>
        <v>0</v>
      </c>
    </row>
    <row r="2402" spans="19:30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  <c r="AD2402" t="b">
        <f>COUNTIF(CategoryLists!$A:$A,A2402)&gt;0</f>
        <v>0</v>
      </c>
    </row>
    <row r="2403" spans="19:30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  <c r="AD2403" t="b">
        <f>COUNTIF(CategoryLists!$A:$A,A2403)&gt;0</f>
        <v>0</v>
      </c>
    </row>
    <row r="2404" spans="19:30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  <c r="AD2404" t="b">
        <f>COUNTIF(CategoryLists!$A:$A,A2404)&gt;0</f>
        <v>0</v>
      </c>
    </row>
    <row r="2405" spans="19:30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  <c r="AD2405" t="b">
        <f>COUNTIF(CategoryLists!$A:$A,A2405)&gt;0</f>
        <v>0</v>
      </c>
    </row>
    <row r="2406" spans="19:30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  <c r="AD2406" t="b">
        <f>COUNTIF(CategoryLists!$A:$A,A2406)&gt;0</f>
        <v>0</v>
      </c>
    </row>
    <row r="2407" spans="19:30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  <c r="AD2407" t="b">
        <f>COUNTIF(CategoryLists!$A:$A,A2407)&gt;0</f>
        <v>0</v>
      </c>
    </row>
    <row r="2408" spans="19:30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  <c r="AD2408" t="b">
        <f>COUNTIF(CategoryLists!$A:$A,A2408)&gt;0</f>
        <v>0</v>
      </c>
    </row>
    <row r="2409" spans="19:30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  <c r="AD2409" t="b">
        <f>COUNTIF(CategoryLists!$A:$A,A2409)&gt;0</f>
        <v>0</v>
      </c>
    </row>
    <row r="2410" spans="19:30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  <c r="AD2410" t="b">
        <f>COUNTIF(CategoryLists!$A:$A,A2410)&gt;0</f>
        <v>0</v>
      </c>
    </row>
    <row r="2411" spans="19:30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  <c r="AD2411" t="b">
        <f>COUNTIF(CategoryLists!$A:$A,A2411)&gt;0</f>
        <v>0</v>
      </c>
    </row>
    <row r="2412" spans="19:30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  <c r="AD2412" t="b">
        <f>COUNTIF(CategoryLists!$A:$A,A2412)&gt;0</f>
        <v>0</v>
      </c>
    </row>
    <row r="2413" spans="19:30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  <c r="AD2413" t="b">
        <f>COUNTIF(CategoryLists!$A:$A,A2413)&gt;0</f>
        <v>0</v>
      </c>
    </row>
    <row r="2414" spans="19:30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  <c r="AD2414" t="b">
        <f>COUNTIF(CategoryLists!$A:$A,A2414)&gt;0</f>
        <v>0</v>
      </c>
    </row>
    <row r="2415" spans="19:30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  <c r="AD2415" t="b">
        <f>COUNTIF(CategoryLists!$A:$A,A2415)&gt;0</f>
        <v>0</v>
      </c>
    </row>
    <row r="2416" spans="19:30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  <c r="AD2416" t="b">
        <f>COUNTIF(CategoryLists!$A:$A,A2416)&gt;0</f>
        <v>0</v>
      </c>
    </row>
    <row r="2417" spans="19:30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  <c r="AD2417" t="b">
        <f>COUNTIF(CategoryLists!$A:$A,A2417)&gt;0</f>
        <v>0</v>
      </c>
    </row>
    <row r="2418" spans="19:30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  <c r="AD2418" t="b">
        <f>COUNTIF(CategoryLists!$A:$A,A2418)&gt;0</f>
        <v>0</v>
      </c>
    </row>
    <row r="2419" spans="19:30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  <c r="AD2419" t="b">
        <f>COUNTIF(CategoryLists!$A:$A,A2419)&gt;0</f>
        <v>0</v>
      </c>
    </row>
    <row r="2420" spans="19:30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  <c r="AD2420" t="b">
        <f>COUNTIF(CategoryLists!$A:$A,A2420)&gt;0</f>
        <v>0</v>
      </c>
    </row>
    <row r="2421" spans="19:30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  <c r="AD2421" t="b">
        <f>COUNTIF(CategoryLists!$A:$A,A2421)&gt;0</f>
        <v>0</v>
      </c>
    </row>
    <row r="2422" spans="19:30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  <c r="AD2422" t="b">
        <f>COUNTIF(CategoryLists!$A:$A,A2422)&gt;0</f>
        <v>0</v>
      </c>
    </row>
    <row r="2423" spans="19:30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  <c r="AD2423" t="b">
        <f>COUNTIF(CategoryLists!$A:$A,A2423)&gt;0</f>
        <v>0</v>
      </c>
    </row>
    <row r="2424" spans="19:30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  <c r="AD2424" t="b">
        <f>COUNTIF(CategoryLists!$A:$A,A2424)&gt;0</f>
        <v>0</v>
      </c>
    </row>
    <row r="2425" spans="19:30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  <c r="AD2425" t="b">
        <f>COUNTIF(CategoryLists!$A:$A,A2425)&gt;0</f>
        <v>0</v>
      </c>
    </row>
    <row r="2426" spans="19:30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  <c r="AD2426" t="b">
        <f>COUNTIF(CategoryLists!$A:$A,A2426)&gt;0</f>
        <v>0</v>
      </c>
    </row>
    <row r="2427" spans="19:30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  <c r="AD2427" t="b">
        <f>COUNTIF(CategoryLists!$A:$A,A2427)&gt;0</f>
        <v>0</v>
      </c>
    </row>
    <row r="2428" spans="19:30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  <c r="AD2428" t="b">
        <f>COUNTIF(CategoryLists!$A:$A,A2428)&gt;0</f>
        <v>0</v>
      </c>
    </row>
    <row r="2429" spans="19:30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  <c r="AD2429" t="b">
        <f>COUNTIF(CategoryLists!$A:$A,A2429)&gt;0</f>
        <v>0</v>
      </c>
    </row>
    <row r="2430" spans="19:30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  <c r="AD2430" t="b">
        <f>COUNTIF(CategoryLists!$A:$A,A2430)&gt;0</f>
        <v>0</v>
      </c>
    </row>
    <row r="2431" spans="19:30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  <c r="AD2431" t="b">
        <f>COUNTIF(CategoryLists!$A:$A,A2431)&gt;0</f>
        <v>0</v>
      </c>
    </row>
    <row r="2432" spans="19:30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  <c r="AD2432" t="b">
        <f>COUNTIF(CategoryLists!$A:$A,A2432)&gt;0</f>
        <v>0</v>
      </c>
    </row>
    <row r="2433" spans="19:30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  <c r="AD2433" t="b">
        <f>COUNTIF(CategoryLists!$A:$A,A2433)&gt;0</f>
        <v>0</v>
      </c>
    </row>
    <row r="2434" spans="19:30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  <c r="AD2434" t="b">
        <f>COUNTIF(CategoryLists!$A:$A,A2434)&gt;0</f>
        <v>0</v>
      </c>
    </row>
    <row r="2435" spans="19:30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  <c r="AD2435" t="b">
        <f>COUNTIF(CategoryLists!$A:$A,A2435)&gt;0</f>
        <v>0</v>
      </c>
    </row>
    <row r="2436" spans="19:30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  <c r="AD2436" t="b">
        <f>COUNTIF(CategoryLists!$A:$A,A2436)&gt;0</f>
        <v>0</v>
      </c>
    </row>
    <row r="2437" spans="19:30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  <c r="AD2437" t="b">
        <f>COUNTIF(CategoryLists!$A:$A,A2437)&gt;0</f>
        <v>0</v>
      </c>
    </row>
    <row r="2438" spans="19:30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  <c r="AD2438" t="b">
        <f>COUNTIF(CategoryLists!$A:$A,A2438)&gt;0</f>
        <v>0</v>
      </c>
    </row>
    <row r="2439" spans="19:30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  <c r="AD2439" t="b">
        <f>COUNTIF(CategoryLists!$A:$A,A2439)&gt;0</f>
        <v>0</v>
      </c>
    </row>
    <row r="2440" spans="19:30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  <c r="AD2440" t="b">
        <f>COUNTIF(CategoryLists!$A:$A,A2440)&gt;0</f>
        <v>0</v>
      </c>
    </row>
    <row r="2441" spans="19:30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  <c r="AD2441" t="b">
        <f>COUNTIF(CategoryLists!$A:$A,A2441)&gt;0</f>
        <v>0</v>
      </c>
    </row>
    <row r="2442" spans="19:30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  <c r="AD2442" t="b">
        <f>COUNTIF(CategoryLists!$A:$A,A2442)&gt;0</f>
        <v>0</v>
      </c>
    </row>
    <row r="2443" spans="19:30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  <c r="AD2443" t="b">
        <f>COUNTIF(CategoryLists!$A:$A,A2443)&gt;0</f>
        <v>0</v>
      </c>
    </row>
    <row r="2444" spans="19:30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  <c r="AD2444" t="b">
        <f>COUNTIF(CategoryLists!$A:$A,A2444)&gt;0</f>
        <v>0</v>
      </c>
    </row>
    <row r="2445" spans="19:30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  <c r="AD2445" t="b">
        <f>COUNTIF(CategoryLists!$A:$A,A2445)&gt;0</f>
        <v>0</v>
      </c>
    </row>
    <row r="2446" spans="19:30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  <c r="AD2446" t="b">
        <f>COUNTIF(CategoryLists!$A:$A,A2446)&gt;0</f>
        <v>0</v>
      </c>
    </row>
    <row r="2447" spans="19:30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  <c r="AD2447" t="b">
        <f>COUNTIF(CategoryLists!$A:$A,A2447)&gt;0</f>
        <v>0</v>
      </c>
    </row>
    <row r="2448" spans="19:30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  <c r="AD2448" t="b">
        <f>COUNTIF(CategoryLists!$A:$A,A2448)&gt;0</f>
        <v>0</v>
      </c>
    </row>
    <row r="2449" spans="19:30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  <c r="AD2449" t="b">
        <f>COUNTIF(CategoryLists!$A:$A,A2449)&gt;0</f>
        <v>0</v>
      </c>
    </row>
    <row r="2450" spans="19:30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  <c r="AD2450" t="b">
        <f>COUNTIF(CategoryLists!$A:$A,A2450)&gt;0</f>
        <v>0</v>
      </c>
    </row>
    <row r="2451" spans="19:30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  <c r="AD2451" t="b">
        <f>COUNTIF(CategoryLists!$A:$A,A2451)&gt;0</f>
        <v>0</v>
      </c>
    </row>
    <row r="2452" spans="19:30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  <c r="AD2452" t="b">
        <f>COUNTIF(CategoryLists!$A:$A,A2452)&gt;0</f>
        <v>0</v>
      </c>
    </row>
    <row r="2453" spans="19:30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  <c r="AD2453" t="b">
        <f>COUNTIF(CategoryLists!$A:$A,A2453)&gt;0</f>
        <v>0</v>
      </c>
    </row>
    <row r="2454" spans="19:30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  <c r="AD2454" t="b">
        <f>COUNTIF(CategoryLists!$A:$A,A2454)&gt;0</f>
        <v>0</v>
      </c>
    </row>
    <row r="2455" spans="19:30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  <c r="AD2455" t="b">
        <f>COUNTIF(CategoryLists!$A:$A,A2455)&gt;0</f>
        <v>0</v>
      </c>
    </row>
    <row r="2456" spans="19:30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  <c r="AD2456" t="b">
        <f>COUNTIF(CategoryLists!$A:$A,A2456)&gt;0</f>
        <v>0</v>
      </c>
    </row>
    <row r="2457" spans="19:30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  <c r="AD2457" t="b">
        <f>COUNTIF(CategoryLists!$A:$A,A2457)&gt;0</f>
        <v>0</v>
      </c>
    </row>
    <row r="2458" spans="19:30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  <c r="AD2458" t="b">
        <f>COUNTIF(CategoryLists!$A:$A,A2458)&gt;0</f>
        <v>0</v>
      </c>
    </row>
    <row r="2459" spans="19:30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  <c r="AD2459" t="b">
        <f>COUNTIF(CategoryLists!$A:$A,A2459)&gt;0</f>
        <v>0</v>
      </c>
    </row>
    <row r="2460" spans="19:30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  <c r="AD2460" t="b">
        <f>COUNTIF(CategoryLists!$A:$A,A2460)&gt;0</f>
        <v>0</v>
      </c>
    </row>
    <row r="2461" spans="19:30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  <c r="AD2461" t="b">
        <f>COUNTIF(CategoryLists!$A:$A,A2461)&gt;0</f>
        <v>0</v>
      </c>
    </row>
    <row r="2462" spans="19:30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  <c r="AD2462" t="b">
        <f>COUNTIF(CategoryLists!$A:$A,A2462)&gt;0</f>
        <v>0</v>
      </c>
    </row>
    <row r="2463" spans="19:30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  <c r="AD2463" t="b">
        <f>COUNTIF(CategoryLists!$A:$A,A2463)&gt;0</f>
        <v>0</v>
      </c>
    </row>
    <row r="2464" spans="19:30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  <c r="AD2464" t="b">
        <f>COUNTIF(CategoryLists!$A:$A,A2464)&gt;0</f>
        <v>0</v>
      </c>
    </row>
    <row r="2465" spans="19:30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  <c r="AD2465" t="b">
        <f>COUNTIF(CategoryLists!$A:$A,A2465)&gt;0</f>
        <v>0</v>
      </c>
    </row>
    <row r="2466" spans="19:30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  <c r="AD2466" t="b">
        <f>COUNTIF(CategoryLists!$A:$A,A2466)&gt;0</f>
        <v>0</v>
      </c>
    </row>
    <row r="2467" spans="19:30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  <c r="AD2467" t="b">
        <f>COUNTIF(CategoryLists!$A:$A,A2467)&gt;0</f>
        <v>0</v>
      </c>
    </row>
    <row r="2468" spans="19:30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  <c r="AD2468" t="b">
        <f>COUNTIF(CategoryLists!$A:$A,A2468)&gt;0</f>
        <v>0</v>
      </c>
    </row>
    <row r="2469" spans="19:30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  <c r="AD2469" t="b">
        <f>COUNTIF(CategoryLists!$A:$A,A2469)&gt;0</f>
        <v>0</v>
      </c>
    </row>
    <row r="2470" spans="19:30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  <c r="AD2470" t="b">
        <f>COUNTIF(CategoryLists!$A:$A,A2470)&gt;0</f>
        <v>0</v>
      </c>
    </row>
    <row r="2471" spans="19:30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  <c r="AD2471" t="b">
        <f>COUNTIF(CategoryLists!$A:$A,A2471)&gt;0</f>
        <v>0</v>
      </c>
    </row>
    <row r="2472" spans="19:30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  <c r="AD2472" t="b">
        <f>COUNTIF(CategoryLists!$A:$A,A2472)&gt;0</f>
        <v>0</v>
      </c>
    </row>
    <row r="2473" spans="19:30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  <c r="AD2473" t="b">
        <f>COUNTIF(CategoryLists!$A:$A,A2473)&gt;0</f>
        <v>0</v>
      </c>
    </row>
    <row r="2474" spans="19:30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  <c r="AD2474" t="b">
        <f>COUNTIF(CategoryLists!$A:$A,A2474)&gt;0</f>
        <v>0</v>
      </c>
    </row>
    <row r="2475" spans="19:30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  <c r="AD2475" t="b">
        <f>COUNTIF(CategoryLists!$A:$A,A2475)&gt;0</f>
        <v>0</v>
      </c>
    </row>
    <row r="2476" spans="19:30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  <c r="AD2476" t="b">
        <f>COUNTIF(CategoryLists!$A:$A,A2476)&gt;0</f>
        <v>0</v>
      </c>
    </row>
    <row r="2477" spans="19:30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  <c r="AD2477" t="b">
        <f>COUNTIF(CategoryLists!$A:$A,A2477)&gt;0</f>
        <v>0</v>
      </c>
    </row>
    <row r="2478" spans="19:30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  <c r="AD2478" t="b">
        <f>COUNTIF(CategoryLists!$A:$A,A2478)&gt;0</f>
        <v>0</v>
      </c>
    </row>
    <row r="2479" spans="19:30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  <c r="AD2479" t="b">
        <f>COUNTIF(CategoryLists!$A:$A,A2479)&gt;0</f>
        <v>0</v>
      </c>
    </row>
    <row r="2480" spans="19:30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  <c r="AD2480" t="b">
        <f>COUNTIF(CategoryLists!$A:$A,A2480)&gt;0</f>
        <v>0</v>
      </c>
    </row>
    <row r="2481" spans="19:30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  <c r="AD2481" t="b">
        <f>COUNTIF(CategoryLists!$A:$A,A2481)&gt;0</f>
        <v>0</v>
      </c>
    </row>
    <row r="2482" spans="19:30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  <c r="AD2482" t="b">
        <f>COUNTIF(CategoryLists!$A:$A,A2482)&gt;0</f>
        <v>0</v>
      </c>
    </row>
    <row r="2483" spans="19:30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  <c r="AD2483" t="b">
        <f>COUNTIF(CategoryLists!$A:$A,A2483)&gt;0</f>
        <v>0</v>
      </c>
    </row>
    <row r="2484" spans="19:30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  <c r="AD2484" t="b">
        <f>COUNTIF(CategoryLists!$A:$A,A2484)&gt;0</f>
        <v>0</v>
      </c>
    </row>
    <row r="2485" spans="19:30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  <c r="AD2485" t="b">
        <f>COUNTIF(CategoryLists!$A:$A,A2485)&gt;0</f>
        <v>0</v>
      </c>
    </row>
    <row r="2486" spans="19:30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  <c r="AD2486" t="b">
        <f>COUNTIF(CategoryLists!$A:$A,A2486)&gt;0</f>
        <v>0</v>
      </c>
    </row>
    <row r="2487" spans="19:30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  <c r="AD2487" t="b">
        <f>COUNTIF(CategoryLists!$A:$A,A2487)&gt;0</f>
        <v>0</v>
      </c>
    </row>
    <row r="2488" spans="19:30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  <c r="AD2488" t="b">
        <f>COUNTIF(CategoryLists!$A:$A,A2488)&gt;0</f>
        <v>0</v>
      </c>
    </row>
    <row r="2489" spans="19:30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  <c r="AD2489" t="b">
        <f>COUNTIF(CategoryLists!$A:$A,A2489)&gt;0</f>
        <v>0</v>
      </c>
    </row>
    <row r="2490" spans="19:30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  <c r="AD2490" t="b">
        <f>COUNTIF(CategoryLists!$A:$A,A2490)&gt;0</f>
        <v>0</v>
      </c>
    </row>
    <row r="2491" spans="19:30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  <c r="AD2491" t="b">
        <f>COUNTIF(CategoryLists!$A:$A,A2491)&gt;0</f>
        <v>0</v>
      </c>
    </row>
    <row r="2492" spans="19:30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  <c r="AD2492" t="b">
        <f>COUNTIF(CategoryLists!$A:$A,A2492)&gt;0</f>
        <v>0</v>
      </c>
    </row>
    <row r="2493" spans="19:30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  <c r="AD2493" t="b">
        <f>COUNTIF(CategoryLists!$A:$A,A2493)&gt;0</f>
        <v>0</v>
      </c>
    </row>
    <row r="2494" spans="19:30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  <c r="AD2494" t="b">
        <f>COUNTIF(CategoryLists!$A:$A,A2494)&gt;0</f>
        <v>0</v>
      </c>
    </row>
    <row r="2495" spans="19:30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  <c r="AD2495" t="b">
        <f>COUNTIF(CategoryLists!$A:$A,A2495)&gt;0</f>
        <v>0</v>
      </c>
    </row>
    <row r="2496" spans="19:30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  <c r="AD2496" t="b">
        <f>COUNTIF(CategoryLists!$A:$A,A2496)&gt;0</f>
        <v>0</v>
      </c>
    </row>
    <row r="2497" spans="19:30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  <c r="AD2497" t="b">
        <f>COUNTIF(CategoryLists!$A:$A,A2497)&gt;0</f>
        <v>0</v>
      </c>
    </row>
    <row r="2498" spans="19:30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  <c r="AD2498" t="b">
        <f>COUNTIF(CategoryLists!$A:$A,A2498)&gt;0</f>
        <v>0</v>
      </c>
    </row>
    <row r="2499" spans="19:30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  <c r="AD2499" t="b">
        <f>COUNTIF(CategoryLists!$A:$A,A2499)&gt;0</f>
        <v>0</v>
      </c>
    </row>
    <row r="2500" spans="19:30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  <c r="AD2500" t="b">
        <f>COUNTIF(CategoryLists!$A:$A,A2500)&gt;0</f>
        <v>0</v>
      </c>
    </row>
    <row r="2501" spans="19:30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  <c r="AD2501" t="b">
        <f>COUNTIF(CategoryLists!$A:$A,A2501)&gt;0</f>
        <v>0</v>
      </c>
    </row>
    <row r="2502" spans="19:30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  <c r="AD2502" t="b">
        <f>COUNTIF(CategoryLists!$A:$A,A2502)&gt;0</f>
        <v>0</v>
      </c>
    </row>
    <row r="2503" spans="19:30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  <c r="AD2503" t="b">
        <f>COUNTIF(CategoryLists!$A:$A,A2503)&gt;0</f>
        <v>0</v>
      </c>
    </row>
    <row r="2504" spans="19:30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  <c r="AD2504" t="b">
        <f>COUNTIF(CategoryLists!$A:$A,A2504)&gt;0</f>
        <v>0</v>
      </c>
    </row>
    <row r="2505" spans="19:30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  <c r="AD2505" t="b">
        <f>COUNTIF(CategoryLists!$A:$A,A2505)&gt;0</f>
        <v>0</v>
      </c>
    </row>
    <row r="2506" spans="19:30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  <c r="AD2506" t="b">
        <f>COUNTIF(CategoryLists!$A:$A,A2506)&gt;0</f>
        <v>0</v>
      </c>
    </row>
    <row r="2507" spans="19:30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  <c r="AD2507" t="b">
        <f>COUNTIF(CategoryLists!$A:$A,A2507)&gt;0</f>
        <v>0</v>
      </c>
    </row>
    <row r="2508" spans="19:30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  <c r="AD2508" t="b">
        <f>COUNTIF(CategoryLists!$A:$A,A2508)&gt;0</f>
        <v>0</v>
      </c>
    </row>
    <row r="2509" spans="19:30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  <c r="AD2509" t="b">
        <f>COUNTIF(CategoryLists!$A:$A,A2509)&gt;0</f>
        <v>0</v>
      </c>
    </row>
    <row r="2510" spans="19:30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  <c r="AD2510" t="b">
        <f>COUNTIF(CategoryLists!$A:$A,A2510)&gt;0</f>
        <v>0</v>
      </c>
    </row>
    <row r="2511" spans="19:30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  <c r="AD2511" t="b">
        <f>COUNTIF(CategoryLists!$A:$A,A2511)&gt;0</f>
        <v>0</v>
      </c>
    </row>
    <row r="2512" spans="19:30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  <c r="AD2512" t="b">
        <f>COUNTIF(CategoryLists!$A:$A,A2512)&gt;0</f>
        <v>0</v>
      </c>
    </row>
    <row r="2513" spans="19:30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  <c r="AD2513" t="b">
        <f>COUNTIF(CategoryLists!$A:$A,A2513)&gt;0</f>
        <v>0</v>
      </c>
    </row>
    <row r="2514" spans="19:30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  <c r="AD2514" t="b">
        <f>COUNTIF(CategoryLists!$A:$A,A2514)&gt;0</f>
        <v>0</v>
      </c>
    </row>
    <row r="2515" spans="19:30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  <c r="AD2515" t="b">
        <f>COUNTIF(CategoryLists!$A:$A,A2515)&gt;0</f>
        <v>0</v>
      </c>
    </row>
    <row r="2516" spans="19:30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  <c r="AD2516" t="b">
        <f>COUNTIF(CategoryLists!$A:$A,A2516)&gt;0</f>
        <v>0</v>
      </c>
    </row>
    <row r="2517" spans="19:30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  <c r="AD2517" t="b">
        <f>COUNTIF(CategoryLists!$A:$A,A2517)&gt;0</f>
        <v>0</v>
      </c>
    </row>
    <row r="2518" spans="19:30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  <c r="AD2518" t="b">
        <f>COUNTIF(CategoryLists!$A:$A,A2518)&gt;0</f>
        <v>0</v>
      </c>
    </row>
    <row r="2519" spans="19:30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  <c r="AD2519" t="b">
        <f>COUNTIF(CategoryLists!$A:$A,A2519)&gt;0</f>
        <v>0</v>
      </c>
    </row>
    <row r="2520" spans="19:30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  <c r="AD2520" t="b">
        <f>COUNTIF(CategoryLists!$A:$A,A2520)&gt;0</f>
        <v>0</v>
      </c>
    </row>
    <row r="2521" spans="19:30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  <c r="AD2521" t="b">
        <f>COUNTIF(CategoryLists!$A:$A,A2521)&gt;0</f>
        <v>0</v>
      </c>
    </row>
    <row r="2522" spans="19:30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  <c r="AD2522" t="b">
        <f>COUNTIF(CategoryLists!$A:$A,A2522)&gt;0</f>
        <v>0</v>
      </c>
    </row>
    <row r="2523" spans="19:30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  <c r="AD2523" t="b">
        <f>COUNTIF(CategoryLists!$A:$A,A2523)&gt;0</f>
        <v>0</v>
      </c>
    </row>
    <row r="2524" spans="19:30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  <c r="AD2524" t="b">
        <f>COUNTIF(CategoryLists!$A:$A,A2524)&gt;0</f>
        <v>0</v>
      </c>
    </row>
    <row r="2525" spans="19:30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  <c r="AD2525" t="b">
        <f>COUNTIF(CategoryLists!$A:$A,A2525)&gt;0</f>
        <v>0</v>
      </c>
    </row>
    <row r="2526" spans="19:30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  <c r="AD2526" t="b">
        <f>COUNTIF(CategoryLists!$A:$A,A2526)&gt;0</f>
        <v>0</v>
      </c>
    </row>
    <row r="2527" spans="19:30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  <c r="AD2527" t="b">
        <f>COUNTIF(CategoryLists!$A:$A,A2527)&gt;0</f>
        <v>0</v>
      </c>
    </row>
    <row r="2528" spans="19:30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  <c r="AD2528" t="b">
        <f>COUNTIF(CategoryLists!$A:$A,A2528)&gt;0</f>
        <v>0</v>
      </c>
    </row>
    <row r="2529" spans="19:30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  <c r="AD2529" t="b">
        <f>COUNTIF(CategoryLists!$A:$A,A2529)&gt;0</f>
        <v>0</v>
      </c>
    </row>
    <row r="2530" spans="19:30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  <c r="AD2530" t="b">
        <f>COUNTIF(CategoryLists!$A:$A,A2530)&gt;0</f>
        <v>0</v>
      </c>
    </row>
    <row r="2531" spans="19:30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  <c r="AD2531" t="b">
        <f>COUNTIF(CategoryLists!$A:$A,A2531)&gt;0</f>
        <v>0</v>
      </c>
    </row>
    <row r="2532" spans="19:30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  <c r="AD2532" t="b">
        <f>COUNTIF(CategoryLists!$A:$A,A2532)&gt;0</f>
        <v>0</v>
      </c>
    </row>
    <row r="2533" spans="19:30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  <c r="AD2533" t="b">
        <f>COUNTIF(CategoryLists!$A:$A,A2533)&gt;0</f>
        <v>0</v>
      </c>
    </row>
    <row r="2534" spans="19:30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  <c r="AD2534" t="b">
        <f>COUNTIF(CategoryLists!$A:$A,A2534)&gt;0</f>
        <v>0</v>
      </c>
    </row>
    <row r="2535" spans="19:30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  <c r="AD2535" t="b">
        <f>COUNTIF(CategoryLists!$A:$A,A2535)&gt;0</f>
        <v>0</v>
      </c>
    </row>
    <row r="2536" spans="19:30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  <c r="AD2536" t="b">
        <f>COUNTIF(CategoryLists!$A:$A,A2536)&gt;0</f>
        <v>0</v>
      </c>
    </row>
    <row r="2537" spans="19:30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  <c r="AD2537" t="b">
        <f>COUNTIF(CategoryLists!$A:$A,A2537)&gt;0</f>
        <v>0</v>
      </c>
    </row>
    <row r="2538" spans="19:30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  <c r="AD2538" t="b">
        <f>COUNTIF(CategoryLists!$A:$A,A2538)&gt;0</f>
        <v>0</v>
      </c>
    </row>
    <row r="2539" spans="19:30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  <c r="AD2539" t="b">
        <f>COUNTIF(CategoryLists!$A:$A,A2539)&gt;0</f>
        <v>0</v>
      </c>
    </row>
    <row r="2540" spans="19:30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  <c r="AD2540" t="b">
        <f>COUNTIF(CategoryLists!$A:$A,A2540)&gt;0</f>
        <v>0</v>
      </c>
    </row>
    <row r="2541" spans="19:30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  <c r="AD2541" t="b">
        <f>COUNTIF(CategoryLists!$A:$A,A2541)&gt;0</f>
        <v>0</v>
      </c>
    </row>
    <row r="2542" spans="19:30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  <c r="AD2542" t="b">
        <f>COUNTIF(CategoryLists!$A:$A,A2542)&gt;0</f>
        <v>0</v>
      </c>
    </row>
    <row r="2543" spans="19:30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  <c r="AD2543" t="b">
        <f>COUNTIF(CategoryLists!$A:$A,A2543)&gt;0</f>
        <v>0</v>
      </c>
    </row>
    <row r="2544" spans="19:30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  <c r="AD2544" t="b">
        <f>COUNTIF(CategoryLists!$A:$A,A2544)&gt;0</f>
        <v>0</v>
      </c>
    </row>
    <row r="2545" spans="19:30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  <c r="AD2545" t="b">
        <f>COUNTIF(CategoryLists!$A:$A,A2545)&gt;0</f>
        <v>0</v>
      </c>
    </row>
    <row r="2546" spans="19:30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  <c r="AD2546" t="b">
        <f>COUNTIF(CategoryLists!$A:$A,A2546)&gt;0</f>
        <v>0</v>
      </c>
    </row>
    <row r="2547" spans="19:30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  <c r="AD2547" t="b">
        <f>COUNTIF(CategoryLists!$A:$A,A2547)&gt;0</f>
        <v>0</v>
      </c>
    </row>
    <row r="2548" spans="19:30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  <c r="AD2548" t="b">
        <f>COUNTIF(CategoryLists!$A:$A,A2548)&gt;0</f>
        <v>0</v>
      </c>
    </row>
    <row r="2549" spans="19:30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  <c r="AD2549" t="b">
        <f>COUNTIF(CategoryLists!$A:$A,A2549)&gt;0</f>
        <v>0</v>
      </c>
    </row>
    <row r="2550" spans="19:30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  <c r="AD2550" t="b">
        <f>COUNTIF(CategoryLists!$A:$A,A2550)&gt;0</f>
        <v>0</v>
      </c>
    </row>
    <row r="2551" spans="19:30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  <c r="AD2551" t="b">
        <f>COUNTIF(CategoryLists!$A:$A,A2551)&gt;0</f>
        <v>0</v>
      </c>
    </row>
    <row r="2552" spans="19:30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  <c r="AD2552" t="b">
        <f>COUNTIF(CategoryLists!$A:$A,A2552)&gt;0</f>
        <v>0</v>
      </c>
    </row>
    <row r="2553" spans="19:30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  <c r="AD2553" t="b">
        <f>COUNTIF(CategoryLists!$A:$A,A2553)&gt;0</f>
        <v>0</v>
      </c>
    </row>
    <row r="2554" spans="19:30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  <c r="AD2554" t="b">
        <f>COUNTIF(CategoryLists!$A:$A,A2554)&gt;0</f>
        <v>0</v>
      </c>
    </row>
    <row r="2555" spans="19:30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  <c r="AD2555" t="b">
        <f>COUNTIF(CategoryLists!$A:$A,A2555)&gt;0</f>
        <v>0</v>
      </c>
    </row>
    <row r="2556" spans="19:30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  <c r="AD2556" t="b">
        <f>COUNTIF(CategoryLists!$A:$A,A2556)&gt;0</f>
        <v>0</v>
      </c>
    </row>
    <row r="2557" spans="19:30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  <c r="AD2557" t="b">
        <f>COUNTIF(CategoryLists!$A:$A,A2557)&gt;0</f>
        <v>0</v>
      </c>
    </row>
    <row r="2558" spans="19:30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  <c r="AD2558" t="b">
        <f>COUNTIF(CategoryLists!$A:$A,A2558)&gt;0</f>
        <v>0</v>
      </c>
    </row>
    <row r="2559" spans="19:30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  <c r="AD2559" t="b">
        <f>COUNTIF(CategoryLists!$A:$A,A2559)&gt;0</f>
        <v>0</v>
      </c>
    </row>
    <row r="2560" spans="19:30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  <c r="AD2560" t="b">
        <f>COUNTIF(CategoryLists!$A:$A,A2560)&gt;0</f>
        <v>0</v>
      </c>
    </row>
    <row r="2561" spans="19:30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  <c r="AD2561" t="b">
        <f>COUNTIF(CategoryLists!$A:$A,A2561)&gt;0</f>
        <v>0</v>
      </c>
    </row>
    <row r="2562" spans="19:30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  <c r="AD2562" t="b">
        <f>COUNTIF(CategoryLists!$A:$A,A2562)&gt;0</f>
        <v>0</v>
      </c>
    </row>
    <row r="2563" spans="19:30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  <c r="AD2563" t="b">
        <f>COUNTIF(CategoryLists!$A:$A,A2563)&gt;0</f>
        <v>0</v>
      </c>
    </row>
    <row r="2564" spans="19:30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  <c r="AD2564" t="b">
        <f>COUNTIF(CategoryLists!$A:$A,A2564)&gt;0</f>
        <v>0</v>
      </c>
    </row>
    <row r="2565" spans="19:30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  <c r="AD2565" t="b">
        <f>COUNTIF(CategoryLists!$A:$A,A2565)&gt;0</f>
        <v>0</v>
      </c>
    </row>
    <row r="2566" spans="19:30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  <c r="AD2566" t="b">
        <f>COUNTIF(CategoryLists!$A:$A,A2566)&gt;0</f>
        <v>0</v>
      </c>
    </row>
    <row r="2567" spans="19:30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  <c r="AD2567" t="b">
        <f>COUNTIF(CategoryLists!$A:$A,A2567)&gt;0</f>
        <v>0</v>
      </c>
    </row>
    <row r="2568" spans="19:30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  <c r="AD2568" t="b">
        <f>COUNTIF(CategoryLists!$A:$A,A2568)&gt;0</f>
        <v>0</v>
      </c>
    </row>
    <row r="2569" spans="19:30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  <c r="AD2569" t="b">
        <f>COUNTIF(CategoryLists!$A:$A,A2569)&gt;0</f>
        <v>0</v>
      </c>
    </row>
    <row r="2570" spans="19:30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  <c r="AD2570" t="b">
        <f>COUNTIF(CategoryLists!$A:$A,A2570)&gt;0</f>
        <v>0</v>
      </c>
    </row>
    <row r="2571" spans="19:30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  <c r="AD2571" t="b">
        <f>COUNTIF(CategoryLists!$A:$A,A2571)&gt;0</f>
        <v>0</v>
      </c>
    </row>
    <row r="2572" spans="19:30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  <c r="AD2572" t="b">
        <f>COUNTIF(CategoryLists!$A:$A,A2572)&gt;0</f>
        <v>0</v>
      </c>
    </row>
    <row r="2573" spans="19:30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  <c r="AD2573" t="b">
        <f>COUNTIF(CategoryLists!$A:$A,A2573)&gt;0</f>
        <v>0</v>
      </c>
    </row>
    <row r="2574" spans="19:30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  <c r="AD2574" t="b">
        <f>COUNTIF(CategoryLists!$A:$A,A2574)&gt;0</f>
        <v>0</v>
      </c>
    </row>
    <row r="2575" spans="19:30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  <c r="AD2575" t="b">
        <f>COUNTIF(CategoryLists!$A:$A,A2575)&gt;0</f>
        <v>0</v>
      </c>
    </row>
    <row r="2576" spans="19:30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  <c r="AD2576" t="b">
        <f>COUNTIF(CategoryLists!$A:$A,A2576)&gt;0</f>
        <v>0</v>
      </c>
    </row>
    <row r="2577" spans="19:30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  <c r="AD2577" t="b">
        <f>COUNTIF(CategoryLists!$A:$A,A2577)&gt;0</f>
        <v>0</v>
      </c>
    </row>
    <row r="2578" spans="19:30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  <c r="AD2578" t="b">
        <f>COUNTIF(CategoryLists!$A:$A,A2578)&gt;0</f>
        <v>0</v>
      </c>
    </row>
    <row r="2579" spans="19:30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  <c r="AD2579" t="b">
        <f>COUNTIF(CategoryLists!$A:$A,A2579)&gt;0</f>
        <v>0</v>
      </c>
    </row>
    <row r="2580" spans="19:30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  <c r="AD2580" t="b">
        <f>COUNTIF(CategoryLists!$A:$A,A2580)&gt;0</f>
        <v>0</v>
      </c>
    </row>
    <row r="2581" spans="19:30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  <c r="AD2581" t="b">
        <f>COUNTIF(CategoryLists!$A:$A,A2581)&gt;0</f>
        <v>0</v>
      </c>
    </row>
    <row r="2582" spans="19:30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  <c r="AD2582" t="b">
        <f>COUNTIF(CategoryLists!$A:$A,A2582)&gt;0</f>
        <v>0</v>
      </c>
    </row>
    <row r="2583" spans="19:30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  <c r="AD2583" t="b">
        <f>COUNTIF(CategoryLists!$A:$A,A2583)&gt;0</f>
        <v>0</v>
      </c>
    </row>
    <row r="2584" spans="19:30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  <c r="AD2584" t="b">
        <f>COUNTIF(CategoryLists!$A:$A,A2584)&gt;0</f>
        <v>0</v>
      </c>
    </row>
    <row r="2585" spans="19:30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  <c r="AD2585" t="b">
        <f>COUNTIF(CategoryLists!$A:$A,A2585)&gt;0</f>
        <v>0</v>
      </c>
    </row>
    <row r="2586" spans="19:30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  <c r="AD2586" t="b">
        <f>COUNTIF(CategoryLists!$A:$A,A2586)&gt;0</f>
        <v>0</v>
      </c>
    </row>
    <row r="2587" spans="19:30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  <c r="AD2587" t="b">
        <f>COUNTIF(CategoryLists!$A:$A,A2587)&gt;0</f>
        <v>0</v>
      </c>
    </row>
    <row r="2588" spans="19:30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  <c r="AD2588" t="b">
        <f>COUNTIF(CategoryLists!$A:$A,A2588)&gt;0</f>
        <v>0</v>
      </c>
    </row>
    <row r="2589" spans="19:30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  <c r="AD2589" t="b">
        <f>COUNTIF(CategoryLists!$A:$A,A2589)&gt;0</f>
        <v>0</v>
      </c>
    </row>
    <row r="2590" spans="19:30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  <c r="AD2590" t="b">
        <f>COUNTIF(CategoryLists!$A:$A,A2590)&gt;0</f>
        <v>0</v>
      </c>
    </row>
    <row r="2591" spans="19:30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  <c r="AD2591" t="b">
        <f>COUNTIF(CategoryLists!$A:$A,A2591)&gt;0</f>
        <v>0</v>
      </c>
    </row>
    <row r="2592" spans="19:30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  <c r="AD2592" t="b">
        <f>COUNTIF(CategoryLists!$A:$A,A2592)&gt;0</f>
        <v>0</v>
      </c>
    </row>
    <row r="2593" spans="19:30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  <c r="AD2593" t="b">
        <f>COUNTIF(CategoryLists!$A:$A,A2593)&gt;0</f>
        <v>0</v>
      </c>
    </row>
    <row r="2594" spans="19:30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  <c r="AD2594" t="b">
        <f>COUNTIF(CategoryLists!$A:$A,A2594)&gt;0</f>
        <v>0</v>
      </c>
    </row>
    <row r="2595" spans="19:30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  <c r="AD2595" t="b">
        <f>COUNTIF(CategoryLists!$A:$A,A2595)&gt;0</f>
        <v>0</v>
      </c>
    </row>
    <row r="2596" spans="19:30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  <c r="AD2596" t="b">
        <f>COUNTIF(CategoryLists!$A:$A,A2596)&gt;0</f>
        <v>0</v>
      </c>
    </row>
    <row r="2597" spans="19:30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  <c r="AD2597" t="b">
        <f>COUNTIF(CategoryLists!$A:$A,A2597)&gt;0</f>
        <v>0</v>
      </c>
    </row>
    <row r="2598" spans="19:30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  <c r="AD2598" t="b">
        <f>COUNTIF(CategoryLists!$A:$A,A2598)&gt;0</f>
        <v>0</v>
      </c>
    </row>
    <row r="2599" spans="19:30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  <c r="AD2599" t="b">
        <f>COUNTIF(CategoryLists!$A:$A,A2599)&gt;0</f>
        <v>0</v>
      </c>
    </row>
    <row r="2600" spans="19:30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  <c r="AD2600" t="b">
        <f>COUNTIF(CategoryLists!$A:$A,A2600)&gt;0</f>
        <v>0</v>
      </c>
    </row>
    <row r="2601" spans="19:30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  <c r="AD2601" t="b">
        <f>COUNTIF(CategoryLists!$A:$A,A2601)&gt;0</f>
        <v>0</v>
      </c>
    </row>
    <row r="2602" spans="19:30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  <c r="AD2602" t="b">
        <f>COUNTIF(CategoryLists!$A:$A,A2602)&gt;0</f>
        <v>0</v>
      </c>
    </row>
    <row r="2603" spans="19:30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  <c r="AD2603" t="b">
        <f>COUNTIF(CategoryLists!$A:$A,A2603)&gt;0</f>
        <v>0</v>
      </c>
    </row>
    <row r="2604" spans="19:30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  <c r="AD2604" t="b">
        <f>COUNTIF(CategoryLists!$A:$A,A2604)&gt;0</f>
        <v>0</v>
      </c>
    </row>
    <row r="2605" spans="19:30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  <c r="AD2605" t="b">
        <f>COUNTIF(CategoryLists!$A:$A,A2605)&gt;0</f>
        <v>0</v>
      </c>
    </row>
    <row r="2606" spans="19:30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  <c r="AD2606" t="b">
        <f>COUNTIF(CategoryLists!$A:$A,A2606)&gt;0</f>
        <v>0</v>
      </c>
    </row>
    <row r="2607" spans="19:30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  <c r="AD2607" t="b">
        <f>COUNTIF(CategoryLists!$A:$A,A2607)&gt;0</f>
        <v>0</v>
      </c>
    </row>
    <row r="2608" spans="19:30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  <c r="AD2608" t="b">
        <f>COUNTIF(CategoryLists!$A:$A,A2608)&gt;0</f>
        <v>0</v>
      </c>
    </row>
    <row r="2609" spans="19:30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  <c r="AD2609" t="b">
        <f>COUNTIF(CategoryLists!$A:$A,A2609)&gt;0</f>
        <v>0</v>
      </c>
    </row>
    <row r="2610" spans="19:30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  <c r="AD2610" t="b">
        <f>COUNTIF(CategoryLists!$A:$A,A2610)&gt;0</f>
        <v>0</v>
      </c>
    </row>
    <row r="2611" spans="19:30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  <c r="AD2611" t="b">
        <f>COUNTIF(CategoryLists!$A:$A,A2611)&gt;0</f>
        <v>0</v>
      </c>
    </row>
    <row r="2612" spans="19:30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  <c r="AD2612" t="b">
        <f>COUNTIF(CategoryLists!$A:$A,A2612)&gt;0</f>
        <v>0</v>
      </c>
    </row>
    <row r="2613" spans="19:30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  <c r="AD2613" t="b">
        <f>COUNTIF(CategoryLists!$A:$A,A2613)&gt;0</f>
        <v>0</v>
      </c>
    </row>
    <row r="2614" spans="19:30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  <c r="AD2614" t="b">
        <f>COUNTIF(CategoryLists!$A:$A,A2614)&gt;0</f>
        <v>0</v>
      </c>
    </row>
    <row r="2615" spans="19:30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  <c r="AD2615" t="b">
        <f>COUNTIF(CategoryLists!$A:$A,A2615)&gt;0</f>
        <v>0</v>
      </c>
    </row>
    <row r="2616" spans="19:30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  <c r="AD2616" t="b">
        <f>COUNTIF(CategoryLists!$A:$A,A2616)&gt;0</f>
        <v>0</v>
      </c>
    </row>
    <row r="2617" spans="19:30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  <c r="AD2617" t="b">
        <f>COUNTIF(CategoryLists!$A:$A,A2617)&gt;0</f>
        <v>0</v>
      </c>
    </row>
    <row r="2618" spans="19:30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  <c r="AD2618" t="b">
        <f>COUNTIF(CategoryLists!$A:$A,A2618)&gt;0</f>
        <v>0</v>
      </c>
    </row>
    <row r="2619" spans="19:30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  <c r="AD2619" t="b">
        <f>COUNTIF(CategoryLists!$A:$A,A2619)&gt;0</f>
        <v>0</v>
      </c>
    </row>
    <row r="2620" spans="19:30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  <c r="AD2620" t="b">
        <f>COUNTIF(CategoryLists!$A:$A,A2620)&gt;0</f>
        <v>0</v>
      </c>
    </row>
    <row r="2621" spans="19:30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  <c r="AD2621" t="b">
        <f>COUNTIF(CategoryLists!$A:$A,A2621)&gt;0</f>
        <v>0</v>
      </c>
    </row>
    <row r="2622" spans="19:30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  <c r="AD2622" t="b">
        <f>COUNTIF(CategoryLists!$A:$A,A2622)&gt;0</f>
        <v>0</v>
      </c>
    </row>
    <row r="2623" spans="19:30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  <c r="AD2623" t="b">
        <f>COUNTIF(CategoryLists!$A:$A,A2623)&gt;0</f>
        <v>0</v>
      </c>
    </row>
    <row r="2624" spans="19:30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  <c r="AD2624" t="b">
        <f>COUNTIF(CategoryLists!$A:$A,A2624)&gt;0</f>
        <v>0</v>
      </c>
    </row>
    <row r="2625" spans="19:30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  <c r="AD2625" t="b">
        <f>COUNTIF(CategoryLists!$A:$A,A2625)&gt;0</f>
        <v>0</v>
      </c>
    </row>
    <row r="2626" spans="19:30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  <c r="AD2626" t="b">
        <f>COUNTIF(CategoryLists!$A:$A,A2626)&gt;0</f>
        <v>0</v>
      </c>
    </row>
    <row r="2627" spans="19:30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  <c r="AD2627" t="b">
        <f>COUNTIF(CategoryLists!$A:$A,A2627)&gt;0</f>
        <v>0</v>
      </c>
    </row>
    <row r="2628" spans="19:30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  <c r="AD2628" t="b">
        <f>COUNTIF(CategoryLists!$A:$A,A2628)&gt;0</f>
        <v>0</v>
      </c>
    </row>
    <row r="2629" spans="19:30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  <c r="AD2629" t="b">
        <f>COUNTIF(CategoryLists!$A:$A,A2629)&gt;0</f>
        <v>0</v>
      </c>
    </row>
    <row r="2630" spans="19:30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  <c r="AD2630" t="b">
        <f>COUNTIF(CategoryLists!$A:$A,A2630)&gt;0</f>
        <v>0</v>
      </c>
    </row>
    <row r="2631" spans="19:30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  <c r="AD2631" t="b">
        <f>COUNTIF(CategoryLists!$A:$A,A2631)&gt;0</f>
        <v>0</v>
      </c>
    </row>
    <row r="2632" spans="19:30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  <c r="AD2632" t="b">
        <f>COUNTIF(CategoryLists!$A:$A,A2632)&gt;0</f>
        <v>0</v>
      </c>
    </row>
    <row r="2633" spans="19:30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  <c r="AD2633" t="b">
        <f>COUNTIF(CategoryLists!$A:$A,A2633)&gt;0</f>
        <v>0</v>
      </c>
    </row>
    <row r="2634" spans="19:30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  <c r="AD2634" t="b">
        <f>COUNTIF(CategoryLists!$A:$A,A2634)&gt;0</f>
        <v>0</v>
      </c>
    </row>
    <row r="2635" spans="19:30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  <c r="AD2635" t="b">
        <f>COUNTIF(CategoryLists!$A:$A,A2635)&gt;0</f>
        <v>0</v>
      </c>
    </row>
    <row r="2636" spans="19:30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  <c r="AD2636" t="b">
        <f>COUNTIF(CategoryLists!$A:$A,A2636)&gt;0</f>
        <v>0</v>
      </c>
    </row>
    <row r="2637" spans="19:30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  <c r="AD2637" t="b">
        <f>COUNTIF(CategoryLists!$A:$A,A2637)&gt;0</f>
        <v>0</v>
      </c>
    </row>
    <row r="2638" spans="19:30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  <c r="AD2638" t="b">
        <f>COUNTIF(CategoryLists!$A:$A,A2638)&gt;0</f>
        <v>0</v>
      </c>
    </row>
    <row r="2639" spans="19:30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  <c r="AD2639" t="b">
        <f>COUNTIF(CategoryLists!$A:$A,A2639)&gt;0</f>
        <v>0</v>
      </c>
    </row>
    <row r="2640" spans="19:30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  <c r="AD2640" t="b">
        <f>COUNTIF(CategoryLists!$A:$A,A2640)&gt;0</f>
        <v>0</v>
      </c>
    </row>
    <row r="2641" spans="19:30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  <c r="AD2641" t="b">
        <f>COUNTIF(CategoryLists!$A:$A,A2641)&gt;0</f>
        <v>0</v>
      </c>
    </row>
    <row r="2642" spans="19:30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  <c r="AD2642" t="b">
        <f>COUNTIF(CategoryLists!$A:$A,A2642)&gt;0</f>
        <v>0</v>
      </c>
    </row>
    <row r="2643" spans="19:30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  <c r="AD2643" t="b">
        <f>COUNTIF(CategoryLists!$A:$A,A2643)&gt;0</f>
        <v>0</v>
      </c>
    </row>
    <row r="2644" spans="19:30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  <c r="AD2644" t="b">
        <f>COUNTIF(CategoryLists!$A:$A,A2644)&gt;0</f>
        <v>0</v>
      </c>
    </row>
    <row r="2645" spans="19:30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  <c r="AD2645" t="b">
        <f>COUNTIF(CategoryLists!$A:$A,A2645)&gt;0</f>
        <v>0</v>
      </c>
    </row>
    <row r="2646" spans="19:30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  <c r="AD2646" t="b">
        <f>COUNTIF(CategoryLists!$A:$A,A2646)&gt;0</f>
        <v>0</v>
      </c>
    </row>
    <row r="2647" spans="19:30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  <c r="AD2647" t="b">
        <f>COUNTIF(CategoryLists!$A:$A,A2647)&gt;0</f>
        <v>0</v>
      </c>
    </row>
    <row r="2648" spans="19:30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  <c r="AD2648" t="b">
        <f>COUNTIF(CategoryLists!$A:$A,A2648)&gt;0</f>
        <v>0</v>
      </c>
    </row>
    <row r="2649" spans="19:30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  <c r="AD2649" t="b">
        <f>COUNTIF(CategoryLists!$A:$A,A2649)&gt;0</f>
        <v>0</v>
      </c>
    </row>
    <row r="2650" spans="19:30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  <c r="AD2650" t="b">
        <f>COUNTIF(CategoryLists!$A:$A,A2650)&gt;0</f>
        <v>0</v>
      </c>
    </row>
    <row r="2651" spans="19:30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  <c r="AD2651" t="b">
        <f>COUNTIF(CategoryLists!$A:$A,A2651)&gt;0</f>
        <v>0</v>
      </c>
    </row>
    <row r="2652" spans="19:30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  <c r="AD2652" t="b">
        <f>COUNTIF(CategoryLists!$A:$A,A2652)&gt;0</f>
        <v>0</v>
      </c>
    </row>
    <row r="2653" spans="19:30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  <c r="AD2653" t="b">
        <f>COUNTIF(CategoryLists!$A:$A,A2653)&gt;0</f>
        <v>0</v>
      </c>
    </row>
    <row r="2654" spans="19:30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  <c r="AD2654" t="b">
        <f>COUNTIF(CategoryLists!$A:$A,A2654)&gt;0</f>
        <v>0</v>
      </c>
    </row>
    <row r="2655" spans="19:30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  <c r="AD2655" t="b">
        <f>COUNTIF(CategoryLists!$A:$A,A2655)&gt;0</f>
        <v>0</v>
      </c>
    </row>
    <row r="2656" spans="19:30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  <c r="AD2656" t="b">
        <f>COUNTIF(CategoryLists!$A:$A,A2656)&gt;0</f>
        <v>0</v>
      </c>
    </row>
    <row r="2657" spans="19:30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  <c r="AD2657" t="b">
        <f>COUNTIF(CategoryLists!$A:$A,A2657)&gt;0</f>
        <v>0</v>
      </c>
    </row>
    <row r="2658" spans="19:30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  <c r="AD2658" t="b">
        <f>COUNTIF(CategoryLists!$A:$A,A2658)&gt;0</f>
        <v>0</v>
      </c>
    </row>
    <row r="2659" spans="19:30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  <c r="AD2659" t="b">
        <f>COUNTIF(CategoryLists!$A:$A,A2659)&gt;0</f>
        <v>0</v>
      </c>
    </row>
    <row r="2660" spans="19:30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  <c r="AD2660" t="b">
        <f>COUNTIF(CategoryLists!$A:$A,A2660)&gt;0</f>
        <v>0</v>
      </c>
    </row>
    <row r="2661" spans="19:30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  <c r="AD2661" t="b">
        <f>COUNTIF(CategoryLists!$A:$A,A2661)&gt;0</f>
        <v>0</v>
      </c>
    </row>
    <row r="2662" spans="19:30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  <c r="AD2662" t="b">
        <f>COUNTIF(CategoryLists!$A:$A,A2662)&gt;0</f>
        <v>0</v>
      </c>
    </row>
    <row r="2663" spans="19:30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  <c r="AD2663" t="b">
        <f>COUNTIF(CategoryLists!$A:$A,A2663)&gt;0</f>
        <v>0</v>
      </c>
    </row>
    <row r="2664" spans="19:30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  <c r="AD2664" t="b">
        <f>COUNTIF(CategoryLists!$A:$A,A2664)&gt;0</f>
        <v>0</v>
      </c>
    </row>
    <row r="2665" spans="19:30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  <c r="AD2665" t="b">
        <f>COUNTIF(CategoryLists!$A:$A,A2665)&gt;0</f>
        <v>0</v>
      </c>
    </row>
    <row r="2666" spans="19:30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  <c r="AD2666" t="b">
        <f>COUNTIF(CategoryLists!$A:$A,A2666)&gt;0</f>
        <v>0</v>
      </c>
    </row>
    <row r="2667" spans="19:30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  <c r="AD2667" t="b">
        <f>COUNTIF(CategoryLists!$A:$A,A2667)&gt;0</f>
        <v>0</v>
      </c>
    </row>
    <row r="2668" spans="19:30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  <c r="AD2668" t="b">
        <f>COUNTIF(CategoryLists!$A:$A,A2668)&gt;0</f>
        <v>0</v>
      </c>
    </row>
    <row r="2669" spans="19:30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  <c r="AD2669" t="b">
        <f>COUNTIF(CategoryLists!$A:$A,A2669)&gt;0</f>
        <v>0</v>
      </c>
    </row>
    <row r="2670" spans="19:30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  <c r="AD2670" t="b">
        <f>COUNTIF(CategoryLists!$A:$A,A2670)&gt;0</f>
        <v>0</v>
      </c>
    </row>
    <row r="2671" spans="19:30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  <c r="AD2671" t="b">
        <f>COUNTIF(CategoryLists!$A:$A,A2671)&gt;0</f>
        <v>0</v>
      </c>
    </row>
    <row r="2672" spans="19:30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  <c r="AD2672" t="b">
        <f>COUNTIF(CategoryLists!$A:$A,A2672)&gt;0</f>
        <v>0</v>
      </c>
    </row>
    <row r="2673" spans="19:30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  <c r="AD2673" t="b">
        <f>COUNTIF(CategoryLists!$A:$A,A2673)&gt;0</f>
        <v>0</v>
      </c>
    </row>
    <row r="2674" spans="19:30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  <c r="AD2674" t="b">
        <f>COUNTIF(CategoryLists!$A:$A,A2674)&gt;0</f>
        <v>0</v>
      </c>
    </row>
    <row r="2675" spans="19:30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  <c r="AD2675" t="b">
        <f>COUNTIF(CategoryLists!$A:$A,A2675)&gt;0</f>
        <v>0</v>
      </c>
    </row>
    <row r="2676" spans="19:30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  <c r="AD2676" t="b">
        <f>COUNTIF(CategoryLists!$A:$A,A2676)&gt;0</f>
        <v>0</v>
      </c>
    </row>
    <row r="2677" spans="19:30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  <c r="AD2677" t="b">
        <f>COUNTIF(CategoryLists!$A:$A,A2677)&gt;0</f>
        <v>0</v>
      </c>
    </row>
    <row r="2678" spans="19:30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  <c r="AD2678" t="b">
        <f>COUNTIF(CategoryLists!$A:$A,A2678)&gt;0</f>
        <v>0</v>
      </c>
    </row>
    <row r="2679" spans="19:30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  <c r="AD2679" t="b">
        <f>COUNTIF(CategoryLists!$A:$A,A2679)&gt;0</f>
        <v>0</v>
      </c>
    </row>
    <row r="2680" spans="19:30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  <c r="AD2680" t="b">
        <f>COUNTIF(CategoryLists!$A:$A,A2680)&gt;0</f>
        <v>0</v>
      </c>
    </row>
    <row r="2681" spans="19:30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  <c r="AD2681" t="b">
        <f>COUNTIF(CategoryLists!$A:$A,A2681)&gt;0</f>
        <v>0</v>
      </c>
    </row>
    <row r="2682" spans="19:30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  <c r="AD2682" t="b">
        <f>COUNTIF(CategoryLists!$A:$A,A2682)&gt;0</f>
        <v>0</v>
      </c>
    </row>
    <row r="2683" spans="19:30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  <c r="AD2683" t="b">
        <f>COUNTIF(CategoryLists!$A:$A,A2683)&gt;0</f>
        <v>0</v>
      </c>
    </row>
    <row r="2684" spans="19:30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  <c r="AD2684" t="b">
        <f>COUNTIF(CategoryLists!$A:$A,A2684)&gt;0</f>
        <v>0</v>
      </c>
    </row>
    <row r="2685" spans="19:30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  <c r="AD2685" t="b">
        <f>COUNTIF(CategoryLists!$A:$A,A2685)&gt;0</f>
        <v>0</v>
      </c>
    </row>
    <row r="2686" spans="19:30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  <c r="AD2686" t="b">
        <f>COUNTIF(CategoryLists!$A:$A,A2686)&gt;0</f>
        <v>0</v>
      </c>
    </row>
    <row r="2687" spans="19:30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  <c r="AD2687" t="b">
        <f>COUNTIF(CategoryLists!$A:$A,A2687)&gt;0</f>
        <v>0</v>
      </c>
    </row>
    <row r="2688" spans="19:30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  <c r="AD2688" t="b">
        <f>COUNTIF(CategoryLists!$A:$A,A2688)&gt;0</f>
        <v>0</v>
      </c>
    </row>
    <row r="2689" spans="19:30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  <c r="AD2689" t="b">
        <f>COUNTIF(CategoryLists!$A:$A,A2689)&gt;0</f>
        <v>0</v>
      </c>
    </row>
    <row r="2690" spans="19:30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  <c r="AD2690" t="b">
        <f>COUNTIF(CategoryLists!$A:$A,A2690)&gt;0</f>
        <v>0</v>
      </c>
    </row>
    <row r="2691" spans="19:30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  <c r="AD2691" t="b">
        <f>COUNTIF(CategoryLists!$A:$A,A2691)&gt;0</f>
        <v>0</v>
      </c>
    </row>
    <row r="2692" spans="19:30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  <c r="AD2692" t="b">
        <f>COUNTIF(CategoryLists!$A:$A,A2692)&gt;0</f>
        <v>0</v>
      </c>
    </row>
    <row r="2693" spans="19:30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  <c r="AD2693" t="b">
        <f>COUNTIF(CategoryLists!$A:$A,A2693)&gt;0</f>
        <v>0</v>
      </c>
    </row>
    <row r="2694" spans="19:30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  <c r="AD2694" t="b">
        <f>COUNTIF(CategoryLists!$A:$A,A2694)&gt;0</f>
        <v>0</v>
      </c>
    </row>
    <row r="2695" spans="19:30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  <c r="AD2695" t="b">
        <f>COUNTIF(CategoryLists!$A:$A,A2695)&gt;0</f>
        <v>0</v>
      </c>
    </row>
    <row r="2696" spans="19:30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  <c r="AD2696" t="b">
        <f>COUNTIF(CategoryLists!$A:$A,A2696)&gt;0</f>
        <v>0</v>
      </c>
    </row>
    <row r="2697" spans="19:30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  <c r="AD2697" t="b">
        <f>COUNTIF(CategoryLists!$A:$A,A2697)&gt;0</f>
        <v>0</v>
      </c>
    </row>
    <row r="2698" spans="19:30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  <c r="AD2698" t="b">
        <f>COUNTIF(CategoryLists!$A:$A,A2698)&gt;0</f>
        <v>0</v>
      </c>
    </row>
    <row r="2699" spans="19:30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  <c r="AD2699" t="b">
        <f>COUNTIF(CategoryLists!$A:$A,A2699)&gt;0</f>
        <v>0</v>
      </c>
    </row>
    <row r="2700" spans="19:30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  <c r="AD2700" t="b">
        <f>COUNTIF(CategoryLists!$A:$A,A2700)&gt;0</f>
        <v>0</v>
      </c>
    </row>
    <row r="2701" spans="19:30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  <c r="AD2701" t="b">
        <f>COUNTIF(CategoryLists!$A:$A,A2701)&gt;0</f>
        <v>0</v>
      </c>
    </row>
    <row r="2702" spans="19:30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  <c r="AD2702" t="b">
        <f>COUNTIF(CategoryLists!$A:$A,A2702)&gt;0</f>
        <v>0</v>
      </c>
    </row>
    <row r="2703" spans="19:30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  <c r="AD2703" t="b">
        <f>COUNTIF(CategoryLists!$A:$A,A2703)&gt;0</f>
        <v>0</v>
      </c>
    </row>
    <row r="2704" spans="19:30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  <c r="AD2704" t="b">
        <f>COUNTIF(CategoryLists!$A:$A,A2704)&gt;0</f>
        <v>0</v>
      </c>
    </row>
    <row r="2705" spans="19:30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  <c r="AD2705" t="b">
        <f>COUNTIF(CategoryLists!$A:$A,A2705)&gt;0</f>
        <v>0</v>
      </c>
    </row>
    <row r="2706" spans="19:30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  <c r="AD2706" t="b">
        <f>COUNTIF(CategoryLists!$A:$A,A2706)&gt;0</f>
        <v>0</v>
      </c>
    </row>
    <row r="2707" spans="19:30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  <c r="AD2707" t="b">
        <f>COUNTIF(CategoryLists!$A:$A,A2707)&gt;0</f>
        <v>0</v>
      </c>
    </row>
    <row r="2708" spans="19:30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  <c r="AD2708" t="b">
        <f>COUNTIF(CategoryLists!$A:$A,A2708)&gt;0</f>
        <v>0</v>
      </c>
    </row>
    <row r="2709" spans="19:30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  <c r="AD2709" t="b">
        <f>COUNTIF(CategoryLists!$A:$A,A2709)&gt;0</f>
        <v>0</v>
      </c>
    </row>
    <row r="2710" spans="19:30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  <c r="AD2710" t="b">
        <f>COUNTIF(CategoryLists!$A:$A,A2710)&gt;0</f>
        <v>0</v>
      </c>
    </row>
    <row r="2711" spans="19:30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  <c r="AD2711" t="b">
        <f>COUNTIF(CategoryLists!$A:$A,A2711)&gt;0</f>
        <v>0</v>
      </c>
    </row>
    <row r="2712" spans="19:30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  <c r="AD2712" t="b">
        <f>COUNTIF(CategoryLists!$A:$A,A2712)&gt;0</f>
        <v>0</v>
      </c>
    </row>
    <row r="2713" spans="19:30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  <c r="AD2713" t="b">
        <f>COUNTIF(CategoryLists!$A:$A,A2713)&gt;0</f>
        <v>0</v>
      </c>
    </row>
    <row r="2714" spans="19:30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  <c r="AD2714" t="b">
        <f>COUNTIF(CategoryLists!$A:$A,A2714)&gt;0</f>
        <v>0</v>
      </c>
    </row>
    <row r="2715" spans="19:30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  <c r="AD2715" t="b">
        <f>COUNTIF(CategoryLists!$A:$A,A2715)&gt;0</f>
        <v>0</v>
      </c>
    </row>
    <row r="2716" spans="19:30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  <c r="AD2716" t="b">
        <f>COUNTIF(CategoryLists!$A:$A,A2716)&gt;0</f>
        <v>0</v>
      </c>
    </row>
    <row r="2717" spans="19:30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  <c r="AD2717" t="b">
        <f>COUNTIF(CategoryLists!$A:$A,A2717)&gt;0</f>
        <v>0</v>
      </c>
    </row>
    <row r="2718" spans="19:30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  <c r="AD2718" t="b">
        <f>COUNTIF(CategoryLists!$A:$A,A2718)&gt;0</f>
        <v>0</v>
      </c>
    </row>
    <row r="2719" spans="19:30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  <c r="AD2719" t="b">
        <f>COUNTIF(CategoryLists!$A:$A,A2719)&gt;0</f>
        <v>0</v>
      </c>
    </row>
    <row r="2720" spans="19:30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  <c r="AD2720" t="b">
        <f>COUNTIF(CategoryLists!$A:$A,A2720)&gt;0</f>
        <v>0</v>
      </c>
    </row>
    <row r="2721" spans="19:30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  <c r="AD2721" t="b">
        <f>COUNTIF(CategoryLists!$A:$A,A2721)&gt;0</f>
        <v>0</v>
      </c>
    </row>
    <row r="2722" spans="19:30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  <c r="AD2722" t="b">
        <f>COUNTIF(CategoryLists!$A:$A,A2722)&gt;0</f>
        <v>0</v>
      </c>
    </row>
    <row r="2723" spans="19:30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  <c r="AD2723" t="b">
        <f>COUNTIF(CategoryLists!$A:$A,A2723)&gt;0</f>
        <v>0</v>
      </c>
    </row>
    <row r="2724" spans="19:30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  <c r="AD2724" t="b">
        <f>COUNTIF(CategoryLists!$A:$A,A2724)&gt;0</f>
        <v>0</v>
      </c>
    </row>
    <row r="2725" spans="19:30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  <c r="AD2725" t="b">
        <f>COUNTIF(CategoryLists!$A:$A,A2725)&gt;0</f>
        <v>0</v>
      </c>
    </row>
    <row r="2726" spans="19:30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  <c r="AD2726" t="b">
        <f>COUNTIF(CategoryLists!$A:$A,A2726)&gt;0</f>
        <v>0</v>
      </c>
    </row>
    <row r="2727" spans="19:30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  <c r="AD2727" t="b">
        <f>COUNTIF(CategoryLists!$A:$A,A2727)&gt;0</f>
        <v>0</v>
      </c>
    </row>
    <row r="2728" spans="19:30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  <c r="AD2728" t="b">
        <f>COUNTIF(CategoryLists!$A:$A,A2728)&gt;0</f>
        <v>0</v>
      </c>
    </row>
    <row r="2729" spans="19:30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  <c r="AD2729" t="b">
        <f>COUNTIF(CategoryLists!$A:$A,A2729)&gt;0</f>
        <v>0</v>
      </c>
    </row>
    <row r="2730" spans="19:30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  <c r="AD2730" t="b">
        <f>COUNTIF(CategoryLists!$A:$A,A2730)&gt;0</f>
        <v>0</v>
      </c>
    </row>
    <row r="2731" spans="19:30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  <c r="AD2731" t="b">
        <f>COUNTIF(CategoryLists!$A:$A,A2731)&gt;0</f>
        <v>0</v>
      </c>
    </row>
    <row r="2732" spans="19:30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  <c r="AD2732" t="b">
        <f>COUNTIF(CategoryLists!$A:$A,A2732)&gt;0</f>
        <v>0</v>
      </c>
    </row>
    <row r="2733" spans="19:30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  <c r="AD2733" t="b">
        <f>COUNTIF(CategoryLists!$A:$A,A2733)&gt;0</f>
        <v>0</v>
      </c>
    </row>
    <row r="2734" spans="19:30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  <c r="AD2734" t="b">
        <f>COUNTIF(CategoryLists!$A:$A,A2734)&gt;0</f>
        <v>0</v>
      </c>
    </row>
    <row r="2735" spans="19:30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  <c r="AD2735" t="b">
        <f>COUNTIF(CategoryLists!$A:$A,A2735)&gt;0</f>
        <v>0</v>
      </c>
    </row>
    <row r="2736" spans="19:30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  <c r="AD2736" t="b">
        <f>COUNTIF(CategoryLists!$A:$A,A2736)&gt;0</f>
        <v>0</v>
      </c>
    </row>
    <row r="2737" spans="19:30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  <c r="AD2737" t="b">
        <f>COUNTIF(CategoryLists!$A:$A,A2737)&gt;0</f>
        <v>0</v>
      </c>
    </row>
    <row r="2738" spans="19:30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  <c r="AD2738" t="b">
        <f>COUNTIF(CategoryLists!$A:$A,A2738)&gt;0</f>
        <v>0</v>
      </c>
    </row>
    <row r="2739" spans="19:30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  <c r="AD2739" t="b">
        <f>COUNTIF(CategoryLists!$A:$A,A2739)&gt;0</f>
        <v>0</v>
      </c>
    </row>
    <row r="2740" spans="19:30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  <c r="AD2740" t="b">
        <f>COUNTIF(CategoryLists!$A:$A,A2740)&gt;0</f>
        <v>0</v>
      </c>
    </row>
    <row r="2741" spans="19:30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  <c r="AD2741" t="b">
        <f>COUNTIF(CategoryLists!$A:$A,A2741)&gt;0</f>
        <v>0</v>
      </c>
    </row>
    <row r="2742" spans="19:30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  <c r="AD2742" t="b">
        <f>COUNTIF(CategoryLists!$A:$A,A2742)&gt;0</f>
        <v>0</v>
      </c>
    </row>
    <row r="2743" spans="19:30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  <c r="AD2743" t="b">
        <f>COUNTIF(CategoryLists!$A:$A,A2743)&gt;0</f>
        <v>0</v>
      </c>
    </row>
    <row r="2744" spans="19:30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  <c r="AD2744" t="b">
        <f>COUNTIF(CategoryLists!$A:$A,A2744)&gt;0</f>
        <v>0</v>
      </c>
    </row>
    <row r="2745" spans="19:30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  <c r="AD2745" t="b">
        <f>COUNTIF(CategoryLists!$A:$A,A2745)&gt;0</f>
        <v>0</v>
      </c>
    </row>
    <row r="2746" spans="19:30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  <c r="AD2746" t="b">
        <f>COUNTIF(CategoryLists!$A:$A,A2746)&gt;0</f>
        <v>0</v>
      </c>
    </row>
    <row r="2747" spans="19:30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  <c r="AD2747" t="b">
        <f>COUNTIF(CategoryLists!$A:$A,A2747)&gt;0</f>
        <v>0</v>
      </c>
    </row>
    <row r="2748" spans="19:30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  <c r="AD2748" t="b">
        <f>COUNTIF(CategoryLists!$A:$A,A2748)&gt;0</f>
        <v>0</v>
      </c>
    </row>
    <row r="2749" spans="19:30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  <c r="AD2749" t="b">
        <f>COUNTIF(CategoryLists!$A:$A,A2749)&gt;0</f>
        <v>0</v>
      </c>
    </row>
    <row r="2750" spans="19:30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  <c r="AD2750" t="b">
        <f>COUNTIF(CategoryLists!$A:$A,A2750)&gt;0</f>
        <v>0</v>
      </c>
    </row>
    <row r="2751" spans="19:30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  <c r="AD2751" t="b">
        <f>COUNTIF(CategoryLists!$A:$A,A2751)&gt;0</f>
        <v>0</v>
      </c>
    </row>
    <row r="2752" spans="19:30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  <c r="AD2752" t="b">
        <f>COUNTIF(CategoryLists!$A:$A,A2752)&gt;0</f>
        <v>0</v>
      </c>
    </row>
    <row r="2753" spans="19:30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  <c r="AD2753" t="b">
        <f>COUNTIF(CategoryLists!$A:$A,A2753)&gt;0</f>
        <v>0</v>
      </c>
    </row>
    <row r="2754" spans="19:30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  <c r="AD2754" t="b">
        <f>COUNTIF(CategoryLists!$A:$A,A2754)&gt;0</f>
        <v>0</v>
      </c>
    </row>
    <row r="2755" spans="19:30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  <c r="AD2755" t="b">
        <f>COUNTIF(CategoryLists!$A:$A,A2755)&gt;0</f>
        <v>0</v>
      </c>
    </row>
    <row r="2756" spans="19:30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  <c r="AD2756" t="b">
        <f>COUNTIF(CategoryLists!$A:$A,A2756)&gt;0</f>
        <v>0</v>
      </c>
    </row>
    <row r="2757" spans="19:30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  <c r="AD2757" t="b">
        <f>COUNTIF(CategoryLists!$A:$A,A2757)&gt;0</f>
        <v>0</v>
      </c>
    </row>
    <row r="2758" spans="19:30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  <c r="AD2758" t="b">
        <f>COUNTIF(CategoryLists!$A:$A,A2758)&gt;0</f>
        <v>0</v>
      </c>
    </row>
    <row r="2759" spans="19:30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  <c r="AD2759" t="b">
        <f>COUNTIF(CategoryLists!$A:$A,A2759)&gt;0</f>
        <v>0</v>
      </c>
    </row>
    <row r="2760" spans="19:30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  <c r="AD2760" t="b">
        <f>COUNTIF(CategoryLists!$A:$A,A2760)&gt;0</f>
        <v>0</v>
      </c>
    </row>
    <row r="2761" spans="19:30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  <c r="AD2761" t="b">
        <f>COUNTIF(CategoryLists!$A:$A,A2761)&gt;0</f>
        <v>0</v>
      </c>
    </row>
    <row r="2762" spans="19:30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  <c r="AD2762" t="b">
        <f>COUNTIF(CategoryLists!$A:$A,A2762)&gt;0</f>
        <v>0</v>
      </c>
    </row>
    <row r="2763" spans="19:30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  <c r="AD2763" t="b">
        <f>COUNTIF(CategoryLists!$A:$A,A2763)&gt;0</f>
        <v>0</v>
      </c>
    </row>
    <row r="2764" spans="19:30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  <c r="AD2764" t="b">
        <f>COUNTIF(CategoryLists!$A:$A,A2764)&gt;0</f>
        <v>0</v>
      </c>
    </row>
    <row r="2765" spans="19:30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  <c r="AD2765" t="b">
        <f>COUNTIF(CategoryLists!$A:$A,A2765)&gt;0</f>
        <v>0</v>
      </c>
    </row>
    <row r="2766" spans="19:30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  <c r="AD2766" t="b">
        <f>COUNTIF(CategoryLists!$A:$A,A2766)&gt;0</f>
        <v>0</v>
      </c>
    </row>
    <row r="2767" spans="19:30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  <c r="AD2767" t="b">
        <f>COUNTIF(CategoryLists!$A:$A,A2767)&gt;0</f>
        <v>0</v>
      </c>
    </row>
    <row r="2768" spans="19:30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  <c r="AD2768" t="b">
        <f>COUNTIF(CategoryLists!$A:$A,A2768)&gt;0</f>
        <v>0</v>
      </c>
    </row>
    <row r="2769" spans="19:30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  <c r="AD2769" t="b">
        <f>COUNTIF(CategoryLists!$A:$A,A2769)&gt;0</f>
        <v>0</v>
      </c>
    </row>
    <row r="2770" spans="19:30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  <c r="AD2770" t="b">
        <f>COUNTIF(CategoryLists!$A:$A,A2770)&gt;0</f>
        <v>0</v>
      </c>
    </row>
    <row r="2771" spans="19:30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  <c r="AD2771" t="b">
        <f>COUNTIF(CategoryLists!$A:$A,A2771)&gt;0</f>
        <v>0</v>
      </c>
    </row>
    <row r="2772" spans="19:30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  <c r="AD2772" t="b">
        <f>COUNTIF(CategoryLists!$A:$A,A2772)&gt;0</f>
        <v>0</v>
      </c>
    </row>
    <row r="2773" spans="19:30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  <c r="AD2773" t="b">
        <f>COUNTIF(CategoryLists!$A:$A,A2773)&gt;0</f>
        <v>0</v>
      </c>
    </row>
    <row r="2774" spans="19:30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  <c r="AD2774" t="b">
        <f>COUNTIF(CategoryLists!$A:$A,A2774)&gt;0</f>
        <v>0</v>
      </c>
    </row>
    <row r="2775" spans="19:30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  <c r="AD2775" t="b">
        <f>COUNTIF(CategoryLists!$A:$A,A2775)&gt;0</f>
        <v>0</v>
      </c>
    </row>
    <row r="2776" spans="19:30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  <c r="AD2776" t="b">
        <f>COUNTIF(CategoryLists!$A:$A,A2776)&gt;0</f>
        <v>0</v>
      </c>
    </row>
    <row r="2777" spans="19:30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  <c r="AD2777" t="b">
        <f>COUNTIF(CategoryLists!$A:$A,A2777)&gt;0</f>
        <v>0</v>
      </c>
    </row>
    <row r="2778" spans="19:30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  <c r="AD2778" t="b">
        <f>COUNTIF(CategoryLists!$A:$A,A2778)&gt;0</f>
        <v>0</v>
      </c>
    </row>
    <row r="2779" spans="19:30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  <c r="AD2779" t="b">
        <f>COUNTIF(CategoryLists!$A:$A,A2779)&gt;0</f>
        <v>0</v>
      </c>
    </row>
    <row r="2780" spans="19:30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  <c r="AD2780" t="b">
        <f>COUNTIF(CategoryLists!$A:$A,A2780)&gt;0</f>
        <v>0</v>
      </c>
    </row>
    <row r="2781" spans="19:30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  <c r="AD2781" t="b">
        <f>COUNTIF(CategoryLists!$A:$A,A2781)&gt;0</f>
        <v>0</v>
      </c>
    </row>
    <row r="2782" spans="19:30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  <c r="AD2782" t="b">
        <f>COUNTIF(CategoryLists!$A:$A,A2782)&gt;0</f>
        <v>0</v>
      </c>
    </row>
    <row r="2783" spans="19:30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  <c r="AD2783" t="b">
        <f>COUNTIF(CategoryLists!$A:$A,A2783)&gt;0</f>
        <v>0</v>
      </c>
    </row>
    <row r="2784" spans="19:30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  <c r="AD2784" t="b">
        <f>COUNTIF(CategoryLists!$A:$A,A2784)&gt;0</f>
        <v>0</v>
      </c>
    </row>
    <row r="2785" spans="19:30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  <c r="AD2785" t="b">
        <f>COUNTIF(CategoryLists!$A:$A,A2785)&gt;0</f>
        <v>0</v>
      </c>
    </row>
    <row r="2786" spans="19:30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  <c r="AD2786" t="b">
        <f>COUNTIF(CategoryLists!$A:$A,A2786)&gt;0</f>
        <v>0</v>
      </c>
    </row>
    <row r="2787" spans="19:30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  <c r="AD2787" t="b">
        <f>COUNTIF(CategoryLists!$A:$A,A2787)&gt;0</f>
        <v>0</v>
      </c>
    </row>
    <row r="2788" spans="19:30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  <c r="AD2788" t="b">
        <f>COUNTIF(CategoryLists!$A:$A,A2788)&gt;0</f>
        <v>0</v>
      </c>
    </row>
    <row r="2789" spans="19:30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  <c r="AD2789" t="b">
        <f>COUNTIF(CategoryLists!$A:$A,A2789)&gt;0</f>
        <v>0</v>
      </c>
    </row>
    <row r="2790" spans="19:30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  <c r="AD2790" t="b">
        <f>COUNTIF(CategoryLists!$A:$A,A2790)&gt;0</f>
        <v>0</v>
      </c>
    </row>
    <row r="2791" spans="19:30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  <c r="AD2791" t="b">
        <f>COUNTIF(CategoryLists!$A:$A,A2791)&gt;0</f>
        <v>0</v>
      </c>
    </row>
    <row r="2792" spans="19:30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  <c r="AD2792" t="b">
        <f>COUNTIF(CategoryLists!$A:$A,A2792)&gt;0</f>
        <v>0</v>
      </c>
    </row>
    <row r="2793" spans="19:30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  <c r="AD2793" t="b">
        <f>COUNTIF(CategoryLists!$A:$A,A2793)&gt;0</f>
        <v>0</v>
      </c>
    </row>
    <row r="2794" spans="19:30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  <c r="AD2794" t="b">
        <f>COUNTIF(CategoryLists!$A:$A,A2794)&gt;0</f>
        <v>0</v>
      </c>
    </row>
    <row r="2795" spans="19:30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  <c r="AD2795" t="b">
        <f>COUNTIF(CategoryLists!$A:$A,A2795)&gt;0</f>
        <v>0</v>
      </c>
    </row>
    <row r="2796" spans="19:30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  <c r="AD2796" t="b">
        <f>COUNTIF(CategoryLists!$A:$A,A2796)&gt;0</f>
        <v>0</v>
      </c>
    </row>
    <row r="2797" spans="19:30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  <c r="AD2797" t="b">
        <f>COUNTIF(CategoryLists!$A:$A,A2797)&gt;0</f>
        <v>0</v>
      </c>
    </row>
    <row r="2798" spans="19:30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  <c r="AD2798" t="b">
        <f>COUNTIF(CategoryLists!$A:$A,A2798)&gt;0</f>
        <v>0</v>
      </c>
    </row>
    <row r="2799" spans="19:30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  <c r="AD2799" t="b">
        <f>COUNTIF(CategoryLists!$A:$A,A2799)&gt;0</f>
        <v>0</v>
      </c>
    </row>
    <row r="2800" spans="19:30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  <c r="AD2800" t="b">
        <f>COUNTIF(CategoryLists!$A:$A,A2800)&gt;0</f>
        <v>0</v>
      </c>
    </row>
    <row r="2801" spans="19:30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  <c r="AD2801" t="b">
        <f>COUNTIF(CategoryLists!$A:$A,A2801)&gt;0</f>
        <v>0</v>
      </c>
    </row>
    <row r="2802" spans="19:30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  <c r="AD2802" t="b">
        <f>COUNTIF(CategoryLists!$A:$A,A2802)&gt;0</f>
        <v>0</v>
      </c>
    </row>
    <row r="2803" spans="19:30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  <c r="AD2803" t="b">
        <f>COUNTIF(CategoryLists!$A:$A,A2803)&gt;0</f>
        <v>0</v>
      </c>
    </row>
    <row r="2804" spans="19:30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  <c r="AD2804" t="b">
        <f>COUNTIF(CategoryLists!$A:$A,A2804)&gt;0</f>
        <v>0</v>
      </c>
    </row>
    <row r="2805" spans="19:30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  <c r="AD2805" t="b">
        <f>COUNTIF(CategoryLists!$A:$A,A2805)&gt;0</f>
        <v>0</v>
      </c>
    </row>
    <row r="2806" spans="19:30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  <c r="AD2806" t="b">
        <f>COUNTIF(CategoryLists!$A:$A,A2806)&gt;0</f>
        <v>0</v>
      </c>
    </row>
    <row r="2807" spans="19:30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  <c r="AD2807" t="b">
        <f>COUNTIF(CategoryLists!$A:$A,A2807)&gt;0</f>
        <v>0</v>
      </c>
    </row>
    <row r="2808" spans="19:30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  <c r="AD2808" t="b">
        <f>COUNTIF(CategoryLists!$A:$A,A2808)&gt;0</f>
        <v>0</v>
      </c>
    </row>
    <row r="2809" spans="19:30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  <c r="AD2809" t="b">
        <f>COUNTIF(CategoryLists!$A:$A,A2809)&gt;0</f>
        <v>0</v>
      </c>
    </row>
    <row r="2810" spans="19:30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  <c r="AD2810" t="b">
        <f>COUNTIF(CategoryLists!$A:$A,A2810)&gt;0</f>
        <v>0</v>
      </c>
    </row>
    <row r="2811" spans="19:30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  <c r="AD2811" t="b">
        <f>COUNTIF(CategoryLists!$A:$A,A2811)&gt;0</f>
        <v>0</v>
      </c>
    </row>
    <row r="2812" spans="19:30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  <c r="AD2812" t="b">
        <f>COUNTIF(CategoryLists!$A:$A,A2812)&gt;0</f>
        <v>0</v>
      </c>
    </row>
    <row r="2813" spans="19:30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  <c r="AD2813" t="b">
        <f>COUNTIF(CategoryLists!$A:$A,A2813)&gt;0</f>
        <v>0</v>
      </c>
    </row>
    <row r="2814" spans="19:30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  <c r="AD2814" t="b">
        <f>COUNTIF(CategoryLists!$A:$A,A2814)&gt;0</f>
        <v>0</v>
      </c>
    </row>
    <row r="2815" spans="19:30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  <c r="AD2815" t="b">
        <f>COUNTIF(CategoryLists!$A:$A,A2815)&gt;0</f>
        <v>0</v>
      </c>
    </row>
    <row r="2816" spans="19:30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  <c r="AD2816" t="b">
        <f>COUNTIF(CategoryLists!$A:$A,A2816)&gt;0</f>
        <v>0</v>
      </c>
    </row>
    <row r="2817" spans="19:30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  <c r="AD2817" t="b">
        <f>COUNTIF(CategoryLists!$A:$A,A2817)&gt;0</f>
        <v>0</v>
      </c>
    </row>
    <row r="2818" spans="19:30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  <c r="AD2818" t="b">
        <f>COUNTIF(CategoryLists!$A:$A,A2818)&gt;0</f>
        <v>0</v>
      </c>
    </row>
    <row r="2819" spans="19:30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  <c r="AD2819" t="b">
        <f>COUNTIF(CategoryLists!$A:$A,A2819)&gt;0</f>
        <v>0</v>
      </c>
    </row>
    <row r="2820" spans="19:30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  <c r="AD2820" t="b">
        <f>COUNTIF(CategoryLists!$A:$A,A2820)&gt;0</f>
        <v>0</v>
      </c>
    </row>
    <row r="2821" spans="19:30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  <c r="AD2821" t="b">
        <f>COUNTIF(CategoryLists!$A:$A,A2821)&gt;0</f>
        <v>0</v>
      </c>
    </row>
    <row r="2822" spans="19:30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  <c r="AD2822" t="b">
        <f>COUNTIF(CategoryLists!$A:$A,A2822)&gt;0</f>
        <v>0</v>
      </c>
    </row>
    <row r="2823" spans="19:30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  <c r="AD2823" t="b">
        <f>COUNTIF(CategoryLists!$A:$A,A2823)&gt;0</f>
        <v>0</v>
      </c>
    </row>
    <row r="2824" spans="19:30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  <c r="AD2824" t="b">
        <f>COUNTIF(CategoryLists!$A:$A,A2824)&gt;0</f>
        <v>0</v>
      </c>
    </row>
    <row r="2825" spans="19:30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  <c r="AD2825" t="b">
        <f>COUNTIF(CategoryLists!$A:$A,A2825)&gt;0</f>
        <v>0</v>
      </c>
    </row>
    <row r="2826" spans="19:30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  <c r="AD2826" t="b">
        <f>COUNTIF(CategoryLists!$A:$A,A2826)&gt;0</f>
        <v>0</v>
      </c>
    </row>
    <row r="2827" spans="19:30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  <c r="AD2827" t="b">
        <f>COUNTIF(CategoryLists!$A:$A,A2827)&gt;0</f>
        <v>0</v>
      </c>
    </row>
    <row r="2828" spans="19:30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  <c r="AD2828" t="b">
        <f>COUNTIF(CategoryLists!$A:$A,A2828)&gt;0</f>
        <v>0</v>
      </c>
    </row>
    <row r="2829" spans="19:30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  <c r="AD2829" t="b">
        <f>COUNTIF(CategoryLists!$A:$A,A2829)&gt;0</f>
        <v>0</v>
      </c>
    </row>
    <row r="2830" spans="19:30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  <c r="AD2830" t="b">
        <f>COUNTIF(CategoryLists!$A:$A,A2830)&gt;0</f>
        <v>0</v>
      </c>
    </row>
    <row r="2831" spans="19:30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  <c r="AD2831" t="b">
        <f>COUNTIF(CategoryLists!$A:$A,A2831)&gt;0</f>
        <v>0</v>
      </c>
    </row>
    <row r="2832" spans="19:30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  <c r="AD2832" t="b">
        <f>COUNTIF(CategoryLists!$A:$A,A2832)&gt;0</f>
        <v>0</v>
      </c>
    </row>
    <row r="2833" spans="19:30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  <c r="AD2833" t="b">
        <f>COUNTIF(CategoryLists!$A:$A,A2833)&gt;0</f>
        <v>0</v>
      </c>
    </row>
    <row r="2834" spans="19:30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  <c r="AD2834" t="b">
        <f>COUNTIF(CategoryLists!$A:$A,A2834)&gt;0</f>
        <v>0</v>
      </c>
    </row>
    <row r="2835" spans="19:30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  <c r="AD2835" t="b">
        <f>COUNTIF(CategoryLists!$A:$A,A2835)&gt;0</f>
        <v>0</v>
      </c>
    </row>
    <row r="2836" spans="19:30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  <c r="AD2836" t="b">
        <f>COUNTIF(CategoryLists!$A:$A,A2836)&gt;0</f>
        <v>0</v>
      </c>
    </row>
    <row r="2837" spans="19:30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  <c r="AD2837" t="b">
        <f>COUNTIF(CategoryLists!$A:$A,A2837)&gt;0</f>
        <v>0</v>
      </c>
    </row>
    <row r="2838" spans="19:30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  <c r="AD2838" t="b">
        <f>COUNTIF(CategoryLists!$A:$A,A2838)&gt;0</f>
        <v>0</v>
      </c>
    </row>
    <row r="2839" spans="19:30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  <c r="AD2839" t="b">
        <f>COUNTIF(CategoryLists!$A:$A,A2839)&gt;0</f>
        <v>0</v>
      </c>
    </row>
    <row r="2840" spans="19:30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  <c r="AD2840" t="b">
        <f>COUNTIF(CategoryLists!$A:$A,A2840)&gt;0</f>
        <v>0</v>
      </c>
    </row>
    <row r="2841" spans="19:30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  <c r="AD2841" t="b">
        <f>COUNTIF(CategoryLists!$A:$A,A2841)&gt;0</f>
        <v>0</v>
      </c>
    </row>
    <row r="2842" spans="19:30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  <c r="AD2842" t="b">
        <f>COUNTIF(CategoryLists!$A:$A,A2842)&gt;0</f>
        <v>0</v>
      </c>
    </row>
    <row r="2843" spans="19:30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  <c r="AD2843" t="b">
        <f>COUNTIF(CategoryLists!$A:$A,A2843)&gt;0</f>
        <v>0</v>
      </c>
    </row>
    <row r="2844" spans="19:30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  <c r="AD2844" t="b">
        <f>COUNTIF(CategoryLists!$A:$A,A2844)&gt;0</f>
        <v>0</v>
      </c>
    </row>
    <row r="2845" spans="19:30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  <c r="AD2845" t="b">
        <f>COUNTIF(CategoryLists!$A:$A,A2845)&gt;0</f>
        <v>0</v>
      </c>
    </row>
    <row r="2846" spans="19:30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  <c r="AD2846" t="b">
        <f>COUNTIF(CategoryLists!$A:$A,A2846)&gt;0</f>
        <v>0</v>
      </c>
    </row>
    <row r="2847" spans="19:30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  <c r="AD2847" t="b">
        <f>COUNTIF(CategoryLists!$A:$A,A2847)&gt;0</f>
        <v>0</v>
      </c>
    </row>
    <row r="2848" spans="19:30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  <c r="AD2848" t="b">
        <f>COUNTIF(CategoryLists!$A:$A,A2848)&gt;0</f>
        <v>0</v>
      </c>
    </row>
    <row r="2849" spans="19:30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  <c r="AD2849" t="b">
        <f>COUNTIF(CategoryLists!$A:$A,A2849)&gt;0</f>
        <v>0</v>
      </c>
    </row>
    <row r="2850" spans="19:30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  <c r="AD2850" t="b">
        <f>COUNTIF(CategoryLists!$A:$A,A2850)&gt;0</f>
        <v>0</v>
      </c>
    </row>
    <row r="2851" spans="19:30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  <c r="AD2851" t="b">
        <f>COUNTIF(CategoryLists!$A:$A,A2851)&gt;0</f>
        <v>0</v>
      </c>
    </row>
    <row r="2852" spans="19:30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  <c r="AD2852" t="b">
        <f>COUNTIF(CategoryLists!$A:$A,A2852)&gt;0</f>
        <v>0</v>
      </c>
    </row>
    <row r="2853" spans="19:30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  <c r="AD2853" t="b">
        <f>COUNTIF(CategoryLists!$A:$A,A2853)&gt;0</f>
        <v>0</v>
      </c>
    </row>
    <row r="2854" spans="19:30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  <c r="AD2854" t="b">
        <f>COUNTIF(CategoryLists!$A:$A,A2854)&gt;0</f>
        <v>0</v>
      </c>
    </row>
    <row r="2855" spans="19:30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  <c r="AD2855" t="b">
        <f>COUNTIF(CategoryLists!$A:$A,A2855)&gt;0</f>
        <v>0</v>
      </c>
    </row>
    <row r="2856" spans="19:30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  <c r="AD2856" t="b">
        <f>COUNTIF(CategoryLists!$A:$A,A2856)&gt;0</f>
        <v>0</v>
      </c>
    </row>
    <row r="2857" spans="19:30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  <c r="AD2857" t="b">
        <f>COUNTIF(CategoryLists!$A:$A,A2857)&gt;0</f>
        <v>0</v>
      </c>
    </row>
    <row r="2858" spans="19:30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  <c r="AD2858" t="b">
        <f>COUNTIF(CategoryLists!$A:$A,A2858)&gt;0</f>
        <v>0</v>
      </c>
    </row>
    <row r="2859" spans="19:30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  <c r="AD2859" t="b">
        <f>COUNTIF(CategoryLists!$A:$A,A2859)&gt;0</f>
        <v>0</v>
      </c>
    </row>
    <row r="2860" spans="19:30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  <c r="AD2860" t="b">
        <f>COUNTIF(CategoryLists!$A:$A,A2860)&gt;0</f>
        <v>0</v>
      </c>
    </row>
    <row r="2861" spans="19:30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  <c r="AD2861" t="b">
        <f>COUNTIF(CategoryLists!$A:$A,A2861)&gt;0</f>
        <v>0</v>
      </c>
    </row>
    <row r="2862" spans="19:30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  <c r="AD2862" t="b">
        <f>COUNTIF(CategoryLists!$A:$A,A2862)&gt;0</f>
        <v>0</v>
      </c>
    </row>
    <row r="2863" spans="19:30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  <c r="AD2863" t="b">
        <f>COUNTIF(CategoryLists!$A:$A,A2863)&gt;0</f>
        <v>0</v>
      </c>
    </row>
    <row r="2864" spans="19:30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  <c r="AD2864" t="b">
        <f>COUNTIF(CategoryLists!$A:$A,A2864)&gt;0</f>
        <v>0</v>
      </c>
    </row>
    <row r="2865" spans="19:30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  <c r="AD2865" t="b">
        <f>COUNTIF(CategoryLists!$A:$A,A2865)&gt;0</f>
        <v>0</v>
      </c>
    </row>
    <row r="2866" spans="19:30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  <c r="AD2866" t="b">
        <f>COUNTIF(CategoryLists!$A:$A,A2866)&gt;0</f>
        <v>0</v>
      </c>
    </row>
    <row r="2867" spans="19:30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  <c r="AD2867" t="b">
        <f>COUNTIF(CategoryLists!$A:$A,A2867)&gt;0</f>
        <v>0</v>
      </c>
    </row>
    <row r="2868" spans="19:30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  <c r="AD2868" t="b">
        <f>COUNTIF(CategoryLists!$A:$A,A2868)&gt;0</f>
        <v>0</v>
      </c>
    </row>
    <row r="2869" spans="19:30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  <c r="AD2869" t="b">
        <f>COUNTIF(CategoryLists!$A:$A,A2869)&gt;0</f>
        <v>0</v>
      </c>
    </row>
    <row r="2870" spans="19:30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  <c r="AD2870" t="b">
        <f>COUNTIF(CategoryLists!$A:$A,A2870)&gt;0</f>
        <v>0</v>
      </c>
    </row>
    <row r="2871" spans="19:30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  <c r="AD2871" t="b">
        <f>COUNTIF(CategoryLists!$A:$A,A2871)&gt;0</f>
        <v>0</v>
      </c>
    </row>
    <row r="2872" spans="19:30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  <c r="AD2872" t="b">
        <f>COUNTIF(CategoryLists!$A:$A,A2872)&gt;0</f>
        <v>0</v>
      </c>
    </row>
    <row r="2873" spans="19:30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  <c r="AD2873" t="b">
        <f>COUNTIF(CategoryLists!$A:$A,A2873)&gt;0</f>
        <v>0</v>
      </c>
    </row>
    <row r="2874" spans="19:30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  <c r="AD2874" t="b">
        <f>COUNTIF(CategoryLists!$A:$A,A2874)&gt;0</f>
        <v>0</v>
      </c>
    </row>
    <row r="2875" spans="19:30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  <c r="AD2875" t="b">
        <f>COUNTIF(CategoryLists!$A:$A,A2875)&gt;0</f>
        <v>0</v>
      </c>
    </row>
    <row r="2876" spans="19:30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  <c r="AD2876" t="b">
        <f>COUNTIF(CategoryLists!$A:$A,A2876)&gt;0</f>
        <v>0</v>
      </c>
    </row>
    <row r="2877" spans="19:30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  <c r="AD2877" t="b">
        <f>COUNTIF(CategoryLists!$A:$A,A2877)&gt;0</f>
        <v>0</v>
      </c>
    </row>
    <row r="2878" spans="19:30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  <c r="AD2878" t="b">
        <f>COUNTIF(CategoryLists!$A:$A,A2878)&gt;0</f>
        <v>0</v>
      </c>
    </row>
    <row r="2879" spans="19:30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  <c r="AD2879" t="b">
        <f>COUNTIF(CategoryLists!$A:$A,A2879)&gt;0</f>
        <v>0</v>
      </c>
    </row>
    <row r="2880" spans="19:30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  <c r="AD2880" t="b">
        <f>COUNTIF(CategoryLists!$A:$A,A2880)&gt;0</f>
        <v>0</v>
      </c>
    </row>
    <row r="2881" spans="19:30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  <c r="AD2881" t="b">
        <f>COUNTIF(CategoryLists!$A:$A,A2881)&gt;0</f>
        <v>0</v>
      </c>
    </row>
    <row r="2882" spans="19:30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  <c r="AD2882" t="b">
        <f>COUNTIF(CategoryLists!$A:$A,A2882)&gt;0</f>
        <v>0</v>
      </c>
    </row>
    <row r="2883" spans="19:30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  <c r="AD2883" t="b">
        <f>COUNTIF(CategoryLists!$A:$A,A2883)&gt;0</f>
        <v>0</v>
      </c>
    </row>
    <row r="2884" spans="19:30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  <c r="AD2884" t="b">
        <f>COUNTIF(CategoryLists!$A:$A,A2884)&gt;0</f>
        <v>0</v>
      </c>
    </row>
    <row r="2885" spans="19:30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  <c r="AD2885" t="b">
        <f>COUNTIF(CategoryLists!$A:$A,A2885)&gt;0</f>
        <v>0</v>
      </c>
    </row>
    <row r="2886" spans="19:30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  <c r="AD2886" t="b">
        <f>COUNTIF(CategoryLists!$A:$A,A2886)&gt;0</f>
        <v>0</v>
      </c>
    </row>
    <row r="2887" spans="19:30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  <c r="AD2887" t="b">
        <f>COUNTIF(CategoryLists!$A:$A,A2887)&gt;0</f>
        <v>0</v>
      </c>
    </row>
    <row r="2888" spans="19:30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  <c r="AD2888" t="b">
        <f>COUNTIF(CategoryLists!$A:$A,A2888)&gt;0</f>
        <v>0</v>
      </c>
    </row>
    <row r="2889" spans="19:30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  <c r="AD2889" t="b">
        <f>COUNTIF(CategoryLists!$A:$A,A2889)&gt;0</f>
        <v>0</v>
      </c>
    </row>
    <row r="2890" spans="19:30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  <c r="AD2890" t="b">
        <f>COUNTIF(CategoryLists!$A:$A,A2890)&gt;0</f>
        <v>0</v>
      </c>
    </row>
    <row r="2891" spans="19:30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  <c r="AD2891" t="b">
        <f>COUNTIF(CategoryLists!$A:$A,A2891)&gt;0</f>
        <v>0</v>
      </c>
    </row>
    <row r="2892" spans="19:30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  <c r="AD2892" t="b">
        <f>COUNTIF(CategoryLists!$A:$A,A2892)&gt;0</f>
        <v>0</v>
      </c>
    </row>
    <row r="2893" spans="19:30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  <c r="AD2893" t="b">
        <f>COUNTIF(CategoryLists!$A:$A,A2893)&gt;0</f>
        <v>0</v>
      </c>
    </row>
    <row r="2894" spans="19:30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  <c r="AD2894" t="b">
        <f>COUNTIF(CategoryLists!$A:$A,A2894)&gt;0</f>
        <v>0</v>
      </c>
    </row>
    <row r="2895" spans="19:30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  <c r="AD2895" t="b">
        <f>COUNTIF(CategoryLists!$A:$A,A2895)&gt;0</f>
        <v>0</v>
      </c>
    </row>
    <row r="2896" spans="19:30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  <c r="AD2896" t="b">
        <f>COUNTIF(CategoryLists!$A:$A,A2896)&gt;0</f>
        <v>0</v>
      </c>
    </row>
    <row r="2897" spans="19:30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  <c r="AD2897" t="b">
        <f>COUNTIF(CategoryLists!$A:$A,A2897)&gt;0</f>
        <v>0</v>
      </c>
    </row>
    <row r="2898" spans="19:30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  <c r="AD2898" t="b">
        <f>COUNTIF(CategoryLists!$A:$A,A2898)&gt;0</f>
        <v>0</v>
      </c>
    </row>
    <row r="2899" spans="19:30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  <c r="AD2899" t="b">
        <f>COUNTIF(CategoryLists!$A:$A,A2899)&gt;0</f>
        <v>0</v>
      </c>
    </row>
    <row r="2900" spans="19:30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  <c r="AD2900" t="b">
        <f>COUNTIF(CategoryLists!$A:$A,A2900)&gt;0</f>
        <v>0</v>
      </c>
    </row>
    <row r="2901" spans="19:30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  <c r="AD2901" t="b">
        <f>COUNTIF(CategoryLists!$A:$A,A2901)&gt;0</f>
        <v>0</v>
      </c>
    </row>
    <row r="2902" spans="19:30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  <c r="AD2902" t="b">
        <f>COUNTIF(CategoryLists!$A:$A,A2902)&gt;0</f>
        <v>0</v>
      </c>
    </row>
    <row r="2903" spans="19:30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  <c r="AD2903" t="b">
        <f>COUNTIF(CategoryLists!$A:$A,A2903)&gt;0</f>
        <v>0</v>
      </c>
    </row>
    <row r="2904" spans="19:30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  <c r="AD2904" t="b">
        <f>COUNTIF(CategoryLists!$A:$A,A2904)&gt;0</f>
        <v>0</v>
      </c>
    </row>
    <row r="2905" spans="19:30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  <c r="AD2905" t="b">
        <f>COUNTIF(CategoryLists!$A:$A,A2905)&gt;0</f>
        <v>0</v>
      </c>
    </row>
    <row r="2906" spans="19:30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  <c r="AD2906" t="b">
        <f>COUNTIF(CategoryLists!$A:$A,A2906)&gt;0</f>
        <v>0</v>
      </c>
    </row>
    <row r="2907" spans="19:30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  <c r="AD2907" t="b">
        <f>COUNTIF(CategoryLists!$A:$A,A2907)&gt;0</f>
        <v>0</v>
      </c>
    </row>
    <row r="2908" spans="19:30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  <c r="AD2908" t="b">
        <f>COUNTIF(CategoryLists!$A:$A,A2908)&gt;0</f>
        <v>0</v>
      </c>
    </row>
    <row r="2909" spans="19:30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  <c r="AD2909" t="b">
        <f>COUNTIF(CategoryLists!$A:$A,A2909)&gt;0</f>
        <v>0</v>
      </c>
    </row>
    <row r="2910" spans="19:30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  <c r="AD2910" t="b">
        <f>COUNTIF(CategoryLists!$A:$A,A2910)&gt;0</f>
        <v>0</v>
      </c>
    </row>
    <row r="2911" spans="19:30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  <c r="AD2911" t="b">
        <f>COUNTIF(CategoryLists!$A:$A,A2911)&gt;0</f>
        <v>0</v>
      </c>
    </row>
    <row r="2912" spans="19:30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  <c r="AD2912" t="b">
        <f>COUNTIF(CategoryLists!$A:$A,A2912)&gt;0</f>
        <v>0</v>
      </c>
    </row>
    <row r="2913" spans="19:30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  <c r="AD2913" t="b">
        <f>COUNTIF(CategoryLists!$A:$A,A2913)&gt;0</f>
        <v>0</v>
      </c>
    </row>
    <row r="2914" spans="19:30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  <c r="AD2914" t="b">
        <f>COUNTIF(CategoryLists!$A:$A,A2914)&gt;0</f>
        <v>0</v>
      </c>
    </row>
    <row r="2915" spans="19:30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  <c r="AD2915" t="b">
        <f>COUNTIF(CategoryLists!$A:$A,A2915)&gt;0</f>
        <v>0</v>
      </c>
    </row>
    <row r="2916" spans="19:30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  <c r="AD2916" t="b">
        <f>COUNTIF(CategoryLists!$A:$A,A2916)&gt;0</f>
        <v>0</v>
      </c>
    </row>
    <row r="2917" spans="19:30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  <c r="AD2917" t="b">
        <f>COUNTIF(CategoryLists!$A:$A,A2917)&gt;0</f>
        <v>0</v>
      </c>
    </row>
    <row r="2918" spans="19:30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  <c r="AD2918" t="b">
        <f>COUNTIF(CategoryLists!$A:$A,A2918)&gt;0</f>
        <v>0</v>
      </c>
    </row>
    <row r="2919" spans="19:30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  <c r="AD2919" t="b">
        <f>COUNTIF(CategoryLists!$A:$A,A2919)&gt;0</f>
        <v>0</v>
      </c>
    </row>
    <row r="2920" spans="19:30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  <c r="AD2920" t="b">
        <f>COUNTIF(CategoryLists!$A:$A,A2920)&gt;0</f>
        <v>0</v>
      </c>
    </row>
    <row r="2921" spans="19:30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  <c r="AD2921" t="b">
        <f>COUNTIF(CategoryLists!$A:$A,A2921)&gt;0</f>
        <v>0</v>
      </c>
    </row>
    <row r="2922" spans="19:30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  <c r="AD2922" t="b">
        <f>COUNTIF(CategoryLists!$A:$A,A2922)&gt;0</f>
        <v>0</v>
      </c>
    </row>
    <row r="2923" spans="19:30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  <c r="AD2923" t="b">
        <f>COUNTIF(CategoryLists!$A:$A,A2923)&gt;0</f>
        <v>0</v>
      </c>
    </row>
    <row r="2924" spans="19:30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  <c r="AD2924" t="b">
        <f>COUNTIF(CategoryLists!$A:$A,A2924)&gt;0</f>
        <v>0</v>
      </c>
    </row>
    <row r="2925" spans="19:30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  <c r="AD2925" t="b">
        <f>COUNTIF(CategoryLists!$A:$A,A2925)&gt;0</f>
        <v>0</v>
      </c>
    </row>
    <row r="2926" spans="19:30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  <c r="AD2926" t="b">
        <f>COUNTIF(CategoryLists!$A:$A,A2926)&gt;0</f>
        <v>0</v>
      </c>
    </row>
    <row r="2927" spans="19:30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  <c r="AD2927" t="b">
        <f>COUNTIF(CategoryLists!$A:$A,A2927)&gt;0</f>
        <v>0</v>
      </c>
    </row>
    <row r="2928" spans="19:30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  <c r="AD2928" t="b">
        <f>COUNTIF(CategoryLists!$A:$A,A2928)&gt;0</f>
        <v>0</v>
      </c>
    </row>
    <row r="2929" spans="19:30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  <c r="AD2929" t="b">
        <f>COUNTIF(CategoryLists!$A:$A,A2929)&gt;0</f>
        <v>0</v>
      </c>
    </row>
    <row r="2930" spans="19:30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  <c r="AD2930" t="b">
        <f>COUNTIF(CategoryLists!$A:$A,A2930)&gt;0</f>
        <v>0</v>
      </c>
    </row>
    <row r="2931" spans="19:30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  <c r="AD2931" t="b">
        <f>COUNTIF(CategoryLists!$A:$A,A2931)&gt;0</f>
        <v>0</v>
      </c>
    </row>
    <row r="2932" spans="19:30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  <c r="AD2932" t="b">
        <f>COUNTIF(CategoryLists!$A:$A,A2932)&gt;0</f>
        <v>0</v>
      </c>
    </row>
    <row r="2933" spans="19:30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  <c r="AD2933" t="b">
        <f>COUNTIF(CategoryLists!$A:$A,A2933)&gt;0</f>
        <v>0</v>
      </c>
    </row>
    <row r="2934" spans="19:30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  <c r="AD2934" t="b">
        <f>COUNTIF(CategoryLists!$A:$A,A2934)&gt;0</f>
        <v>0</v>
      </c>
    </row>
    <row r="2935" spans="19:30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  <c r="AD2935" t="b">
        <f>COUNTIF(CategoryLists!$A:$A,A2935)&gt;0</f>
        <v>0</v>
      </c>
    </row>
    <row r="2936" spans="19:30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  <c r="AD2936" t="b">
        <f>COUNTIF(CategoryLists!$A:$A,A2936)&gt;0</f>
        <v>0</v>
      </c>
    </row>
    <row r="2937" spans="19:30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  <c r="AD2937" t="b">
        <f>COUNTIF(CategoryLists!$A:$A,A2937)&gt;0</f>
        <v>0</v>
      </c>
    </row>
    <row r="2938" spans="19:30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  <c r="AD2938" t="b">
        <f>COUNTIF(CategoryLists!$A:$A,A2938)&gt;0</f>
        <v>0</v>
      </c>
    </row>
    <row r="2939" spans="19:30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  <c r="AD2939" t="b">
        <f>COUNTIF(CategoryLists!$A:$A,A2939)&gt;0</f>
        <v>0</v>
      </c>
    </row>
    <row r="2940" spans="19:30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  <c r="AD2940" t="b">
        <f>COUNTIF(CategoryLists!$A:$A,A2940)&gt;0</f>
        <v>0</v>
      </c>
    </row>
    <row r="2941" spans="19:30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  <c r="AD2941" t="b">
        <f>COUNTIF(CategoryLists!$A:$A,A2941)&gt;0</f>
        <v>0</v>
      </c>
    </row>
    <row r="2942" spans="19:30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  <c r="AD2942" t="b">
        <f>COUNTIF(CategoryLists!$A:$A,A2942)&gt;0</f>
        <v>0</v>
      </c>
    </row>
    <row r="2943" spans="19:30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  <c r="AD2943" t="b">
        <f>COUNTIF(CategoryLists!$A:$A,A2943)&gt;0</f>
        <v>0</v>
      </c>
    </row>
    <row r="2944" spans="19:30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  <c r="AD2944" t="b">
        <f>COUNTIF(CategoryLists!$A:$A,A2944)&gt;0</f>
        <v>0</v>
      </c>
    </row>
    <row r="2945" spans="19:30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  <c r="AD2945" t="b">
        <f>COUNTIF(CategoryLists!$A:$A,A2945)&gt;0</f>
        <v>0</v>
      </c>
    </row>
    <row r="2946" spans="19:30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  <c r="AD2946" t="b">
        <f>COUNTIF(CategoryLists!$A:$A,A2946)&gt;0</f>
        <v>0</v>
      </c>
    </row>
    <row r="2947" spans="19:30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  <c r="AD2947" t="b">
        <f>COUNTIF(CategoryLists!$A:$A,A2947)&gt;0</f>
        <v>0</v>
      </c>
    </row>
    <row r="2948" spans="19:30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  <c r="AD2948" t="b">
        <f>COUNTIF(CategoryLists!$A:$A,A2948)&gt;0</f>
        <v>0</v>
      </c>
    </row>
    <row r="2949" spans="19:30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  <c r="AD2949" t="b">
        <f>COUNTIF(CategoryLists!$A:$A,A2949)&gt;0</f>
        <v>0</v>
      </c>
    </row>
    <row r="2950" spans="19:30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  <c r="AD2950" t="b">
        <f>COUNTIF(CategoryLists!$A:$A,A2950)&gt;0</f>
        <v>0</v>
      </c>
    </row>
    <row r="2951" spans="19:30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  <c r="AD2951" t="b">
        <f>COUNTIF(CategoryLists!$A:$A,A2951)&gt;0</f>
        <v>0</v>
      </c>
    </row>
    <row r="2952" spans="19:30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  <c r="AD2952" t="b">
        <f>COUNTIF(CategoryLists!$A:$A,A2952)&gt;0</f>
        <v>0</v>
      </c>
    </row>
    <row r="2953" spans="19:30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  <c r="AD2953" t="b">
        <f>COUNTIF(CategoryLists!$A:$A,A2953)&gt;0</f>
        <v>0</v>
      </c>
    </row>
    <row r="2954" spans="19:30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  <c r="AD2954" t="b">
        <f>COUNTIF(CategoryLists!$A:$A,A2954)&gt;0</f>
        <v>0</v>
      </c>
    </row>
    <row r="2955" spans="19:30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  <c r="AD2955" t="b">
        <f>COUNTIF(CategoryLists!$A:$A,A2955)&gt;0</f>
        <v>0</v>
      </c>
    </row>
    <row r="2956" spans="19:30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  <c r="AD2956" t="b">
        <f>COUNTIF(CategoryLists!$A:$A,A2956)&gt;0</f>
        <v>0</v>
      </c>
    </row>
    <row r="2957" spans="19:30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  <c r="AD2957" t="b">
        <f>COUNTIF(CategoryLists!$A:$A,A2957)&gt;0</f>
        <v>0</v>
      </c>
    </row>
    <row r="2958" spans="19:30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  <c r="AD2958" t="b">
        <f>COUNTIF(CategoryLists!$A:$A,A2958)&gt;0</f>
        <v>0</v>
      </c>
    </row>
    <row r="2959" spans="19:30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  <c r="AD2959" t="b">
        <f>COUNTIF(CategoryLists!$A:$A,A2959)&gt;0</f>
        <v>0</v>
      </c>
    </row>
    <row r="2960" spans="19:30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  <c r="AD2960" t="b">
        <f>COUNTIF(CategoryLists!$A:$A,A2960)&gt;0</f>
        <v>0</v>
      </c>
    </row>
    <row r="2961" spans="19:30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  <c r="AD2961" t="b">
        <f>COUNTIF(CategoryLists!$A:$A,A2961)&gt;0</f>
        <v>0</v>
      </c>
    </row>
    <row r="2962" spans="19:30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  <c r="AD2962" t="b">
        <f>COUNTIF(CategoryLists!$A:$A,A2962)&gt;0</f>
        <v>0</v>
      </c>
    </row>
    <row r="2963" spans="19:30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  <c r="AD2963" t="b">
        <f>COUNTIF(CategoryLists!$A:$A,A2963)&gt;0</f>
        <v>0</v>
      </c>
    </row>
    <row r="2964" spans="19:30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  <c r="AD2964" t="b">
        <f>COUNTIF(CategoryLists!$A:$A,A2964)&gt;0</f>
        <v>0</v>
      </c>
    </row>
    <row r="2965" spans="19:30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  <c r="AD2965" t="b">
        <f>COUNTIF(CategoryLists!$A:$A,A2965)&gt;0</f>
        <v>0</v>
      </c>
    </row>
    <row r="2966" spans="19:30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  <c r="AD2966" t="b">
        <f>COUNTIF(CategoryLists!$A:$A,A2966)&gt;0</f>
        <v>0</v>
      </c>
    </row>
    <row r="2967" spans="19:30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  <c r="AD2967" t="b">
        <f>COUNTIF(CategoryLists!$A:$A,A2967)&gt;0</f>
        <v>0</v>
      </c>
    </row>
    <row r="2968" spans="19:30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  <c r="AD2968" t="b">
        <f>COUNTIF(CategoryLists!$A:$A,A2968)&gt;0</f>
        <v>0</v>
      </c>
    </row>
    <row r="2969" spans="19:30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  <c r="AD2969" t="b">
        <f>COUNTIF(CategoryLists!$A:$A,A2969)&gt;0</f>
        <v>0</v>
      </c>
    </row>
    <row r="2970" spans="19:30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  <c r="AD2970" t="b">
        <f>COUNTIF(CategoryLists!$A:$A,A2970)&gt;0</f>
        <v>0</v>
      </c>
    </row>
    <row r="2971" spans="19:30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  <c r="AD2971" t="b">
        <f>COUNTIF(CategoryLists!$A:$A,A2971)&gt;0</f>
        <v>0</v>
      </c>
    </row>
    <row r="2972" spans="19:30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  <c r="AD2972" t="b">
        <f>COUNTIF(CategoryLists!$A:$A,A2972)&gt;0</f>
        <v>0</v>
      </c>
    </row>
    <row r="2973" spans="19:30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  <c r="AD2973" t="b">
        <f>COUNTIF(CategoryLists!$A:$A,A2973)&gt;0</f>
        <v>0</v>
      </c>
    </row>
    <row r="2974" spans="19:30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  <c r="AD2974" t="b">
        <f>COUNTIF(CategoryLists!$A:$A,A2974)&gt;0</f>
        <v>0</v>
      </c>
    </row>
    <row r="2975" spans="19:30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  <c r="AD2975" t="b">
        <f>COUNTIF(CategoryLists!$A:$A,A2975)&gt;0</f>
        <v>0</v>
      </c>
    </row>
    <row r="2976" spans="19:30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  <c r="AD2976" t="b">
        <f>COUNTIF(CategoryLists!$A:$A,A2976)&gt;0</f>
        <v>0</v>
      </c>
    </row>
    <row r="2977" spans="19:30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  <c r="AD2977" t="b">
        <f>COUNTIF(CategoryLists!$A:$A,A2977)&gt;0</f>
        <v>0</v>
      </c>
    </row>
    <row r="2978" spans="19:30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  <c r="AD2978" t="b">
        <f>COUNTIF(CategoryLists!$A:$A,A2978)&gt;0</f>
        <v>0</v>
      </c>
    </row>
    <row r="2979" spans="19:30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  <c r="AD2979" t="b">
        <f>COUNTIF(CategoryLists!$A:$A,A2979)&gt;0</f>
        <v>0</v>
      </c>
    </row>
    <row r="2980" spans="19:30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  <c r="AD2980" t="b">
        <f>COUNTIF(CategoryLists!$A:$A,A2980)&gt;0</f>
        <v>0</v>
      </c>
    </row>
    <row r="2981" spans="19:30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  <c r="AD2981" t="b">
        <f>COUNTIF(CategoryLists!$A:$A,A2981)&gt;0</f>
        <v>0</v>
      </c>
    </row>
    <row r="2982" spans="19:30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  <c r="AD2982" t="b">
        <f>COUNTIF(CategoryLists!$A:$A,A2982)&gt;0</f>
        <v>0</v>
      </c>
    </row>
    <row r="2983" spans="19:30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  <c r="AD2983" t="b">
        <f>COUNTIF(CategoryLists!$A:$A,A2983)&gt;0</f>
        <v>0</v>
      </c>
    </row>
    <row r="2984" spans="19:30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  <c r="AD2984" t="b">
        <f>COUNTIF(CategoryLists!$A:$A,A2984)&gt;0</f>
        <v>0</v>
      </c>
    </row>
    <row r="2985" spans="19:30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  <c r="AD2985" t="b">
        <f>COUNTIF(CategoryLists!$A:$A,A2985)&gt;0</f>
        <v>0</v>
      </c>
    </row>
    <row r="2986" spans="19:30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  <c r="AD2986" t="b">
        <f>COUNTIF(CategoryLists!$A:$A,A2986)&gt;0</f>
        <v>0</v>
      </c>
    </row>
    <row r="2987" spans="19:30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  <c r="AD2987" t="b">
        <f>COUNTIF(CategoryLists!$A:$A,A2987)&gt;0</f>
        <v>0</v>
      </c>
    </row>
    <row r="2988" spans="19:30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  <c r="AD2988" t="b">
        <f>COUNTIF(CategoryLists!$A:$A,A2988)&gt;0</f>
        <v>0</v>
      </c>
    </row>
    <row r="2989" spans="19:30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  <c r="AD2989" t="b">
        <f>COUNTIF(CategoryLists!$A:$A,A2989)&gt;0</f>
        <v>0</v>
      </c>
    </row>
    <row r="2990" spans="19:30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  <c r="AD2990" t="b">
        <f>COUNTIF(CategoryLists!$A:$A,A2990)&gt;0</f>
        <v>0</v>
      </c>
    </row>
    <row r="2991" spans="19:30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  <c r="AD2991" t="b">
        <f>COUNTIF(CategoryLists!$A:$A,A2991)&gt;0</f>
        <v>0</v>
      </c>
    </row>
    <row r="2992" spans="19:30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  <c r="AD2992" t="b">
        <f>COUNTIF(CategoryLists!$A:$A,A2992)&gt;0</f>
        <v>0</v>
      </c>
    </row>
    <row r="2993" spans="19:30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  <c r="AD2993" t="b">
        <f>COUNTIF(CategoryLists!$A:$A,A2993)&gt;0</f>
        <v>0</v>
      </c>
    </row>
    <row r="2994" spans="19:30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  <c r="AD2994" t="b">
        <f>COUNTIF(CategoryLists!$A:$A,A2994)&gt;0</f>
        <v>0</v>
      </c>
    </row>
    <row r="2995" spans="19:30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  <c r="AD2995" t="b">
        <f>COUNTIF(CategoryLists!$A:$A,A2995)&gt;0</f>
        <v>0</v>
      </c>
    </row>
    <row r="2996" spans="19:30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  <c r="AD2996" t="b">
        <f>COUNTIF(CategoryLists!$A:$A,A2996)&gt;0</f>
        <v>0</v>
      </c>
    </row>
    <row r="2997" spans="19:30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  <c r="AD2997" t="b">
        <f>COUNTIF(CategoryLists!$A:$A,A2997)&gt;0</f>
        <v>0</v>
      </c>
    </row>
    <row r="2998" spans="19:30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  <c r="AD2998" t="b">
        <f>COUNTIF(CategoryLists!$A:$A,A2998)&gt;0</f>
        <v>0</v>
      </c>
    </row>
    <row r="2999" spans="19:30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  <c r="AD2999" t="b">
        <f>COUNTIF(CategoryLists!$A:$A,A2999)&gt;0</f>
        <v>0</v>
      </c>
    </row>
    <row r="3000" spans="19:30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  <c r="AD3000" t="b">
        <f>COUNTIF(CategoryLists!$A:$A,A3000)&gt;0</f>
        <v>0</v>
      </c>
    </row>
    <row r="3001" spans="19:30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  <c r="AD3001" t="b">
        <f>COUNTIF(CategoryLists!$A:$A,A3001)&gt;0</f>
        <v>0</v>
      </c>
    </row>
    <row r="3002" spans="19:30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  <c r="AD3002" t="b">
        <f>COUNTIF(CategoryLists!$A:$A,A3002)&gt;0</f>
        <v>0</v>
      </c>
    </row>
    <row r="3003" spans="19:30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  <c r="AD3003" t="b">
        <f>COUNTIF(CategoryLists!$A:$A,A3003)&gt;0</f>
        <v>0</v>
      </c>
    </row>
    <row r="3004" spans="19:30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  <c r="AD3004" t="b">
        <f>COUNTIF(CategoryLists!$A:$A,A3004)&gt;0</f>
        <v>0</v>
      </c>
    </row>
    <row r="3005" spans="19:30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  <c r="AD3005" t="b">
        <f>COUNTIF(CategoryLists!$A:$A,A3005)&gt;0</f>
        <v>0</v>
      </c>
    </row>
    <row r="3006" spans="19:30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  <c r="AD3006" t="b">
        <f>COUNTIF(CategoryLists!$A:$A,A3006)&gt;0</f>
        <v>0</v>
      </c>
    </row>
    <row r="3007" spans="19:30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  <c r="AD3007" t="b">
        <f>COUNTIF(CategoryLists!$A:$A,A3007)&gt;0</f>
        <v>0</v>
      </c>
    </row>
    <row r="3008" spans="19:30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  <c r="AD3008" t="b">
        <f>COUNTIF(CategoryLists!$A:$A,A3008)&gt;0</f>
        <v>0</v>
      </c>
    </row>
    <row r="3009" spans="19:30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  <c r="AD3009" t="b">
        <f>COUNTIF(CategoryLists!$A:$A,A3009)&gt;0</f>
        <v>0</v>
      </c>
    </row>
    <row r="3010" spans="19:30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  <c r="AD3010" t="b">
        <f>COUNTIF(CategoryLists!$A:$A,A3010)&gt;0</f>
        <v>0</v>
      </c>
    </row>
    <row r="3011" spans="19:30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  <c r="AD3011" t="b">
        <f>COUNTIF(CategoryLists!$A:$A,A3011)&gt;0</f>
        <v>0</v>
      </c>
    </row>
    <row r="3012" spans="19:30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  <c r="AD3012" t="b">
        <f>COUNTIF(CategoryLists!$A:$A,A3012)&gt;0</f>
        <v>0</v>
      </c>
    </row>
    <row r="3013" spans="19:30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  <c r="AD3013" t="b">
        <f>COUNTIF(CategoryLists!$A:$A,A3013)&gt;0</f>
        <v>0</v>
      </c>
    </row>
    <row r="3014" spans="19:30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  <c r="AD3014" t="b">
        <f>COUNTIF(CategoryLists!$A:$A,A3014)&gt;0</f>
        <v>0</v>
      </c>
    </row>
    <row r="3015" spans="19:30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  <c r="AD3015" t="b">
        <f>COUNTIF(CategoryLists!$A:$A,A3015)&gt;0</f>
        <v>0</v>
      </c>
    </row>
    <row r="3016" spans="19:30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  <c r="AD3016" t="b">
        <f>COUNTIF(CategoryLists!$A:$A,A3016)&gt;0</f>
        <v>0</v>
      </c>
    </row>
    <row r="3017" spans="19:30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  <c r="AD3017" t="b">
        <f>COUNTIF(CategoryLists!$A:$A,A3017)&gt;0</f>
        <v>0</v>
      </c>
    </row>
    <row r="3018" spans="19:30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  <c r="AD3018" t="b">
        <f>COUNTIF(CategoryLists!$A:$A,A3018)&gt;0</f>
        <v>0</v>
      </c>
    </row>
    <row r="3019" spans="19:30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  <c r="AD3019" t="b">
        <f>COUNTIF(CategoryLists!$A:$A,A3019)&gt;0</f>
        <v>0</v>
      </c>
    </row>
    <row r="3020" spans="19:30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  <c r="AD3020" t="b">
        <f>COUNTIF(CategoryLists!$A:$A,A3020)&gt;0</f>
        <v>0</v>
      </c>
    </row>
    <row r="3021" spans="19:30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  <c r="AD3021" t="b">
        <f>COUNTIF(CategoryLists!$A:$A,A3021)&gt;0</f>
        <v>0</v>
      </c>
    </row>
    <row r="3022" spans="19:30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  <c r="AD3022" t="b">
        <f>COUNTIF(CategoryLists!$A:$A,A3022)&gt;0</f>
        <v>0</v>
      </c>
    </row>
    <row r="3023" spans="19:30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  <c r="AD3023" t="b">
        <f>COUNTIF(CategoryLists!$A:$A,A3023)&gt;0</f>
        <v>0</v>
      </c>
    </row>
    <row r="3024" spans="19:30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  <c r="AD3024" t="b">
        <f>COUNTIF(CategoryLists!$A:$A,A3024)&gt;0</f>
        <v>0</v>
      </c>
    </row>
    <row r="3025" spans="19:30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  <c r="AD3025" t="b">
        <f>COUNTIF(CategoryLists!$A:$A,A3025)&gt;0</f>
        <v>0</v>
      </c>
    </row>
    <row r="3026" spans="19:30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  <c r="AD3026" t="b">
        <f>COUNTIF(CategoryLists!$A:$A,A3026)&gt;0</f>
        <v>0</v>
      </c>
    </row>
    <row r="3027" spans="19:30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  <c r="AD3027" t="b">
        <f>COUNTIF(CategoryLists!$A:$A,A3027)&gt;0</f>
        <v>0</v>
      </c>
    </row>
    <row r="3028" spans="19:30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  <c r="AD3028" t="b">
        <f>COUNTIF(CategoryLists!$A:$A,A3028)&gt;0</f>
        <v>0</v>
      </c>
    </row>
    <row r="3029" spans="19:30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  <c r="AD3029" t="b">
        <f>COUNTIF(CategoryLists!$A:$A,A3029)&gt;0</f>
        <v>0</v>
      </c>
    </row>
    <row r="3030" spans="19:30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  <c r="AD3030" t="b">
        <f>COUNTIF(CategoryLists!$A:$A,A3030)&gt;0</f>
        <v>0</v>
      </c>
    </row>
    <row r="3031" spans="19:30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  <c r="AD3031" t="b">
        <f>COUNTIF(CategoryLists!$A:$A,A3031)&gt;0</f>
        <v>0</v>
      </c>
    </row>
    <row r="3032" spans="19:30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  <c r="AD3032" t="b">
        <f>COUNTIF(CategoryLists!$A:$A,A3032)&gt;0</f>
        <v>0</v>
      </c>
    </row>
    <row r="3033" spans="19:30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  <c r="AD3033" t="b">
        <f>COUNTIF(CategoryLists!$A:$A,A3033)&gt;0</f>
        <v>0</v>
      </c>
    </row>
    <row r="3034" spans="19:30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  <c r="AD3034" t="b">
        <f>COUNTIF(CategoryLists!$A:$A,A3034)&gt;0</f>
        <v>0</v>
      </c>
    </row>
    <row r="3035" spans="19:30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  <c r="AD3035" t="b">
        <f>COUNTIF(CategoryLists!$A:$A,A3035)&gt;0</f>
        <v>0</v>
      </c>
    </row>
    <row r="3036" spans="19:30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  <c r="AD3036" t="b">
        <f>COUNTIF(CategoryLists!$A:$A,A3036)&gt;0</f>
        <v>0</v>
      </c>
    </row>
    <row r="3037" spans="19:30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  <c r="AD3037" t="b">
        <f>COUNTIF(CategoryLists!$A:$A,A3037)&gt;0</f>
        <v>0</v>
      </c>
    </row>
    <row r="3038" spans="19:30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  <c r="AD3038" t="b">
        <f>COUNTIF(CategoryLists!$A:$A,A3038)&gt;0</f>
        <v>0</v>
      </c>
    </row>
    <row r="3039" spans="19:30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  <c r="AD3039" t="b">
        <f>COUNTIF(CategoryLists!$A:$A,A3039)&gt;0</f>
        <v>0</v>
      </c>
    </row>
    <row r="3040" spans="19:30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  <c r="AD3040" t="b">
        <f>COUNTIF(CategoryLists!$A:$A,A3040)&gt;0</f>
        <v>0</v>
      </c>
    </row>
    <row r="3041" spans="19:30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  <c r="AD3041" t="b">
        <f>COUNTIF(CategoryLists!$A:$A,A3041)&gt;0</f>
        <v>0</v>
      </c>
    </row>
    <row r="3042" spans="19:30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  <c r="AD3042" t="b">
        <f>COUNTIF(CategoryLists!$A:$A,A3042)&gt;0</f>
        <v>0</v>
      </c>
    </row>
    <row r="3043" spans="19:30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  <c r="AD3043" t="b">
        <f>COUNTIF(CategoryLists!$A:$A,A3043)&gt;0</f>
        <v>0</v>
      </c>
    </row>
    <row r="3044" spans="19:30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  <c r="AD3044" t="b">
        <f>COUNTIF(CategoryLists!$A:$A,A3044)&gt;0</f>
        <v>0</v>
      </c>
    </row>
    <row r="3045" spans="19:30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  <c r="AD3045" t="b">
        <f>COUNTIF(CategoryLists!$A:$A,A3045)&gt;0</f>
        <v>0</v>
      </c>
    </row>
    <row r="3046" spans="19:30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  <c r="AD3046" t="b">
        <f>COUNTIF(CategoryLists!$A:$A,A3046)&gt;0</f>
        <v>0</v>
      </c>
    </row>
    <row r="3047" spans="19:30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  <c r="AD3047" t="b">
        <f>COUNTIF(CategoryLists!$A:$A,A3047)&gt;0</f>
        <v>0</v>
      </c>
    </row>
    <row r="3048" spans="19:30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  <c r="AD3048" t="b">
        <f>COUNTIF(CategoryLists!$A:$A,A3048)&gt;0</f>
        <v>0</v>
      </c>
    </row>
    <row r="3049" spans="19:30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  <c r="AD3049" t="b">
        <f>COUNTIF(CategoryLists!$A:$A,A3049)&gt;0</f>
        <v>0</v>
      </c>
    </row>
    <row r="3050" spans="19:30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  <c r="AD3050" t="b">
        <f>COUNTIF(CategoryLists!$A:$A,A3050)&gt;0</f>
        <v>0</v>
      </c>
    </row>
    <row r="3051" spans="19:30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  <c r="AD3051" t="b">
        <f>COUNTIF(CategoryLists!$A:$A,A3051)&gt;0</f>
        <v>0</v>
      </c>
    </row>
    <row r="3052" spans="19:30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  <c r="AD3052" t="b">
        <f>COUNTIF(CategoryLists!$A:$A,A3052)&gt;0</f>
        <v>0</v>
      </c>
    </row>
    <row r="3053" spans="19:30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  <c r="AD3053" t="b">
        <f>COUNTIF(CategoryLists!$A:$A,A3053)&gt;0</f>
        <v>0</v>
      </c>
    </row>
    <row r="3054" spans="19:30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  <c r="AD3054" t="b">
        <f>COUNTIF(CategoryLists!$A:$A,A3054)&gt;0</f>
        <v>0</v>
      </c>
    </row>
    <row r="3055" spans="19:30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  <c r="AD3055" t="b">
        <f>COUNTIF(CategoryLists!$A:$A,A3055)&gt;0</f>
        <v>0</v>
      </c>
    </row>
    <row r="3056" spans="19:30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  <c r="AD3056" t="b">
        <f>COUNTIF(CategoryLists!$A:$A,A3056)&gt;0</f>
        <v>0</v>
      </c>
    </row>
    <row r="3057" spans="19:30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  <c r="AD3057" t="b">
        <f>COUNTIF(CategoryLists!$A:$A,A3057)&gt;0</f>
        <v>0</v>
      </c>
    </row>
    <row r="3058" spans="19:30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  <c r="AD3058" t="b">
        <f>COUNTIF(CategoryLists!$A:$A,A3058)&gt;0</f>
        <v>0</v>
      </c>
    </row>
    <row r="3059" spans="19:30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  <c r="AD3059" t="b">
        <f>COUNTIF(CategoryLists!$A:$A,A3059)&gt;0</f>
        <v>0</v>
      </c>
    </row>
    <row r="3060" spans="19:30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  <c r="AD3060" t="b">
        <f>COUNTIF(CategoryLists!$A:$A,A3060)&gt;0</f>
        <v>0</v>
      </c>
    </row>
    <row r="3061" spans="19:30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  <c r="AD3061" t="b">
        <f>COUNTIF(CategoryLists!$A:$A,A3061)&gt;0</f>
        <v>0</v>
      </c>
    </row>
    <row r="3062" spans="19:30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  <c r="AD3062" t="b">
        <f>COUNTIF(CategoryLists!$A:$A,A3062)&gt;0</f>
        <v>0</v>
      </c>
    </row>
    <row r="3063" spans="19:30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  <c r="AD3063" t="b">
        <f>COUNTIF(CategoryLists!$A:$A,A3063)&gt;0</f>
        <v>0</v>
      </c>
    </row>
    <row r="3064" spans="19:30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  <c r="AD3064" t="b">
        <f>COUNTIF(CategoryLists!$A:$A,A3064)&gt;0</f>
        <v>0</v>
      </c>
    </row>
    <row r="3065" spans="19:30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  <c r="AD3065" t="b">
        <f>COUNTIF(CategoryLists!$A:$A,A3065)&gt;0</f>
        <v>0</v>
      </c>
    </row>
    <row r="3066" spans="19:30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  <c r="AD3066" t="b">
        <f>COUNTIF(CategoryLists!$A:$A,A3066)&gt;0</f>
        <v>0</v>
      </c>
    </row>
    <row r="3067" spans="19:30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  <c r="AD3067" t="b">
        <f>COUNTIF(CategoryLists!$A:$A,A3067)&gt;0</f>
        <v>0</v>
      </c>
    </row>
    <row r="3068" spans="19:30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  <c r="AD3068" t="b">
        <f>COUNTIF(CategoryLists!$A:$A,A3068)&gt;0</f>
        <v>0</v>
      </c>
    </row>
    <row r="3069" spans="19:30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  <c r="AD3069" t="b">
        <f>COUNTIF(CategoryLists!$A:$A,A3069)&gt;0</f>
        <v>0</v>
      </c>
    </row>
    <row r="3070" spans="19:30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  <c r="AD3070" t="b">
        <f>COUNTIF(CategoryLists!$A:$A,A3070)&gt;0</f>
        <v>0</v>
      </c>
    </row>
    <row r="3071" spans="19:30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  <c r="AD3071" t="b">
        <f>COUNTIF(CategoryLists!$A:$A,A3071)&gt;0</f>
        <v>0</v>
      </c>
    </row>
    <row r="3072" spans="19:30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  <c r="AD3072" t="b">
        <f>COUNTIF(CategoryLists!$A:$A,A3072)&gt;0</f>
        <v>0</v>
      </c>
    </row>
    <row r="3073" spans="19:30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  <c r="AD3073" t="b">
        <f>COUNTIF(CategoryLists!$A:$A,A3073)&gt;0</f>
        <v>0</v>
      </c>
    </row>
    <row r="3074" spans="19:30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  <c r="AD3074" t="b">
        <f>COUNTIF(CategoryLists!$A:$A,A3074)&gt;0</f>
        <v>0</v>
      </c>
    </row>
    <row r="3075" spans="19:30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  <c r="AD3075" t="b">
        <f>COUNTIF(CategoryLists!$A:$A,A3075)&gt;0</f>
        <v>0</v>
      </c>
    </row>
    <row r="3076" spans="19:30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  <c r="AD3076" t="b">
        <f>COUNTIF(CategoryLists!$A:$A,A3076)&gt;0</f>
        <v>0</v>
      </c>
    </row>
    <row r="3077" spans="19:30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  <c r="AD3077" t="b">
        <f>COUNTIF(CategoryLists!$A:$A,A3077)&gt;0</f>
        <v>0</v>
      </c>
    </row>
    <row r="3078" spans="19:30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  <c r="AD3078" t="b">
        <f>COUNTIF(CategoryLists!$A:$A,A3078)&gt;0</f>
        <v>0</v>
      </c>
    </row>
    <row r="3079" spans="19:30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  <c r="AD3079" t="b">
        <f>COUNTIF(CategoryLists!$A:$A,A3079)&gt;0</f>
        <v>0</v>
      </c>
    </row>
    <row r="3080" spans="19:30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  <c r="AD3080" t="b">
        <f>COUNTIF(CategoryLists!$A:$A,A3080)&gt;0</f>
        <v>0</v>
      </c>
    </row>
    <row r="3081" spans="19:30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  <c r="AD3081" t="b">
        <f>COUNTIF(CategoryLists!$A:$A,A3081)&gt;0</f>
        <v>0</v>
      </c>
    </row>
    <row r="3082" spans="19:30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  <c r="AD3082" t="b">
        <f>COUNTIF(CategoryLists!$A:$A,A3082)&gt;0</f>
        <v>0</v>
      </c>
    </row>
    <row r="3083" spans="19:30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  <c r="AD3083" t="b">
        <f>COUNTIF(CategoryLists!$A:$A,A3083)&gt;0</f>
        <v>0</v>
      </c>
    </row>
    <row r="3084" spans="19:30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  <c r="AD3084" t="b">
        <f>COUNTIF(CategoryLists!$A:$A,A3084)&gt;0</f>
        <v>0</v>
      </c>
    </row>
    <row r="3085" spans="19:30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  <c r="AD3085" t="b">
        <f>COUNTIF(CategoryLists!$A:$A,A3085)&gt;0</f>
        <v>0</v>
      </c>
    </row>
    <row r="3086" spans="19:30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  <c r="AD3086" t="b">
        <f>COUNTIF(CategoryLists!$A:$A,A3086)&gt;0</f>
        <v>0</v>
      </c>
    </row>
    <row r="3087" spans="19:30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  <c r="AD3087" t="b">
        <f>COUNTIF(CategoryLists!$A:$A,A3087)&gt;0</f>
        <v>0</v>
      </c>
    </row>
    <row r="3088" spans="19:30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  <c r="AD3088" t="b">
        <f>COUNTIF(CategoryLists!$A:$A,A3088)&gt;0</f>
        <v>0</v>
      </c>
    </row>
    <row r="3089" spans="19:30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  <c r="AD3089" t="b">
        <f>COUNTIF(CategoryLists!$A:$A,A3089)&gt;0</f>
        <v>0</v>
      </c>
    </row>
    <row r="3090" spans="19:30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  <c r="AD3090" t="b">
        <f>COUNTIF(CategoryLists!$A:$A,A3090)&gt;0</f>
        <v>0</v>
      </c>
    </row>
    <row r="3091" spans="19:30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  <c r="AD3091" t="b">
        <f>COUNTIF(CategoryLists!$A:$A,A3091)&gt;0</f>
        <v>0</v>
      </c>
    </row>
    <row r="3092" spans="19:30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  <c r="AD3092" t="b">
        <f>COUNTIF(CategoryLists!$A:$A,A3092)&gt;0</f>
        <v>0</v>
      </c>
    </row>
    <row r="3093" spans="19:30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  <c r="AD3093" t="b">
        <f>COUNTIF(CategoryLists!$A:$A,A3093)&gt;0</f>
        <v>0</v>
      </c>
    </row>
    <row r="3094" spans="19:30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  <c r="AD3094" t="b">
        <f>COUNTIF(CategoryLists!$A:$A,A3094)&gt;0</f>
        <v>0</v>
      </c>
    </row>
    <row r="3095" spans="19:30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  <c r="AD3095" t="b">
        <f>COUNTIF(CategoryLists!$A:$A,A3095)&gt;0</f>
        <v>0</v>
      </c>
    </row>
    <row r="3096" spans="19:30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  <c r="AD3096" t="b">
        <f>COUNTIF(CategoryLists!$A:$A,A3096)&gt;0</f>
        <v>0</v>
      </c>
    </row>
    <row r="3097" spans="19:30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  <c r="AD3097" t="b">
        <f>COUNTIF(CategoryLists!$A:$A,A3097)&gt;0</f>
        <v>0</v>
      </c>
    </row>
    <row r="3098" spans="19:30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  <c r="AD3098" t="b">
        <f>COUNTIF(CategoryLists!$A:$A,A3098)&gt;0</f>
        <v>0</v>
      </c>
    </row>
    <row r="3099" spans="19:30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  <c r="AD3099" t="b">
        <f>COUNTIF(CategoryLists!$A:$A,A3099)&gt;0</f>
        <v>0</v>
      </c>
    </row>
    <row r="3100" spans="19:30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  <c r="AD3100" t="b">
        <f>COUNTIF(CategoryLists!$A:$A,A3100)&gt;0</f>
        <v>0</v>
      </c>
    </row>
    <row r="3101" spans="19:30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  <c r="AD3101" t="b">
        <f>COUNTIF(CategoryLists!$A:$A,A3101)&gt;0</f>
        <v>0</v>
      </c>
    </row>
    <row r="3102" spans="19:30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  <c r="AD3102" t="b">
        <f>COUNTIF(CategoryLists!$A:$A,A3102)&gt;0</f>
        <v>0</v>
      </c>
    </row>
    <row r="3103" spans="19:30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  <c r="AD3103" t="b">
        <f>COUNTIF(CategoryLists!$A:$A,A3103)&gt;0</f>
        <v>0</v>
      </c>
    </row>
    <row r="3104" spans="19:30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  <c r="AD3104" t="b">
        <f>COUNTIF(CategoryLists!$A:$A,A3104)&gt;0</f>
        <v>0</v>
      </c>
    </row>
    <row r="3105" spans="19:30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  <c r="AD3105" t="b">
        <f>COUNTIF(CategoryLists!$A:$A,A3105)&gt;0</f>
        <v>0</v>
      </c>
    </row>
    <row r="3106" spans="19:30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  <c r="AD3106" t="b">
        <f>COUNTIF(CategoryLists!$A:$A,A3106)&gt;0</f>
        <v>0</v>
      </c>
    </row>
    <row r="3107" spans="19:30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  <c r="AD3107" t="b">
        <f>COUNTIF(CategoryLists!$A:$A,A3107)&gt;0</f>
        <v>0</v>
      </c>
    </row>
    <row r="3108" spans="19:30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  <c r="AD3108" t="b">
        <f>COUNTIF(CategoryLists!$A:$A,A3108)&gt;0</f>
        <v>0</v>
      </c>
    </row>
    <row r="3109" spans="19:30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  <c r="AD3109" t="b">
        <f>COUNTIF(CategoryLists!$A:$A,A3109)&gt;0</f>
        <v>0</v>
      </c>
    </row>
    <row r="3110" spans="19:30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  <c r="AD3110" t="b">
        <f>COUNTIF(CategoryLists!$A:$A,A3110)&gt;0</f>
        <v>0</v>
      </c>
    </row>
    <row r="3111" spans="19:30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  <c r="AD3111" t="b">
        <f>COUNTIF(CategoryLists!$A:$A,A3111)&gt;0</f>
        <v>0</v>
      </c>
    </row>
    <row r="3112" spans="19:30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  <c r="AD3112" t="b">
        <f>COUNTIF(CategoryLists!$A:$A,A3112)&gt;0</f>
        <v>0</v>
      </c>
    </row>
    <row r="3113" spans="19:30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  <c r="AD3113" t="b">
        <f>COUNTIF(CategoryLists!$A:$A,A3113)&gt;0</f>
        <v>0</v>
      </c>
    </row>
    <row r="3114" spans="19:30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  <c r="AD3114" t="b">
        <f>COUNTIF(CategoryLists!$A:$A,A3114)&gt;0</f>
        <v>0</v>
      </c>
    </row>
    <row r="3115" spans="19:30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  <c r="AD3115" t="b">
        <f>COUNTIF(CategoryLists!$A:$A,A3115)&gt;0</f>
        <v>0</v>
      </c>
    </row>
    <row r="3116" spans="19:30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  <c r="AD3116" t="b">
        <f>COUNTIF(CategoryLists!$A:$A,A3116)&gt;0</f>
        <v>0</v>
      </c>
    </row>
    <row r="3117" spans="19:30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  <c r="AD3117" t="b">
        <f>COUNTIF(CategoryLists!$A:$A,A3117)&gt;0</f>
        <v>0</v>
      </c>
    </row>
    <row r="3118" spans="19:30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  <c r="AD3118" t="b">
        <f>COUNTIF(CategoryLists!$A:$A,A3118)&gt;0</f>
        <v>0</v>
      </c>
    </row>
    <row r="3119" spans="19:30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  <c r="AD3119" t="b">
        <f>COUNTIF(CategoryLists!$A:$A,A3119)&gt;0</f>
        <v>0</v>
      </c>
    </row>
    <row r="3120" spans="19:30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  <c r="AD3120" t="b">
        <f>COUNTIF(CategoryLists!$A:$A,A3120)&gt;0</f>
        <v>0</v>
      </c>
    </row>
    <row r="3121" spans="19:30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  <c r="AD3121" t="b">
        <f>COUNTIF(CategoryLists!$A:$A,A3121)&gt;0</f>
        <v>0</v>
      </c>
    </row>
    <row r="3122" spans="19:30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  <c r="AD3122" t="b">
        <f>COUNTIF(CategoryLists!$A:$A,A3122)&gt;0</f>
        <v>0</v>
      </c>
    </row>
    <row r="3123" spans="19:30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  <c r="AD3123" t="b">
        <f>COUNTIF(CategoryLists!$A:$A,A3123)&gt;0</f>
        <v>0</v>
      </c>
    </row>
    <row r="3124" spans="19:30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  <c r="AD3124" t="b">
        <f>COUNTIF(CategoryLists!$A:$A,A3124)&gt;0</f>
        <v>0</v>
      </c>
    </row>
    <row r="3125" spans="19:30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  <c r="AD3125" t="b">
        <f>COUNTIF(CategoryLists!$A:$A,A3125)&gt;0</f>
        <v>0</v>
      </c>
    </row>
    <row r="3126" spans="19:30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  <c r="AD3126" t="b">
        <f>COUNTIF(CategoryLists!$A:$A,A3126)&gt;0</f>
        <v>0</v>
      </c>
    </row>
    <row r="3127" spans="19:30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  <c r="AD3127" t="b">
        <f>COUNTIF(CategoryLists!$A:$A,A3127)&gt;0</f>
        <v>0</v>
      </c>
    </row>
    <row r="3128" spans="19:30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  <c r="AD3128" t="b">
        <f>COUNTIF(CategoryLists!$A:$A,A3128)&gt;0</f>
        <v>0</v>
      </c>
    </row>
    <row r="3129" spans="19:30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  <c r="AD3129" t="b">
        <f>COUNTIF(CategoryLists!$A:$A,A3129)&gt;0</f>
        <v>0</v>
      </c>
    </row>
    <row r="3130" spans="19:30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  <c r="AD3130" t="b">
        <f>COUNTIF(CategoryLists!$A:$A,A3130)&gt;0</f>
        <v>0</v>
      </c>
    </row>
    <row r="3131" spans="19:30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  <c r="AD3131" t="b">
        <f>COUNTIF(CategoryLists!$A:$A,A3131)&gt;0</f>
        <v>0</v>
      </c>
    </row>
    <row r="3132" spans="19:30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  <c r="AD3132" t="b">
        <f>COUNTIF(CategoryLists!$A:$A,A3132)&gt;0</f>
        <v>0</v>
      </c>
    </row>
    <row r="3133" spans="19:30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  <c r="AD3133" t="b">
        <f>COUNTIF(CategoryLists!$A:$A,A3133)&gt;0</f>
        <v>0</v>
      </c>
    </row>
    <row r="3134" spans="19:30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  <c r="AD3134" t="b">
        <f>COUNTIF(CategoryLists!$A:$A,A3134)&gt;0</f>
        <v>0</v>
      </c>
    </row>
    <row r="3135" spans="19:30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  <c r="AD3135" t="b">
        <f>COUNTIF(CategoryLists!$A:$A,A3135)&gt;0</f>
        <v>0</v>
      </c>
    </row>
    <row r="3136" spans="19:30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  <c r="AD3136" t="b">
        <f>COUNTIF(CategoryLists!$A:$A,A3136)&gt;0</f>
        <v>0</v>
      </c>
    </row>
    <row r="3137" spans="19:30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  <c r="AD3137" t="b">
        <f>COUNTIF(CategoryLists!$A:$A,A3137)&gt;0</f>
        <v>0</v>
      </c>
    </row>
    <row r="3138" spans="19:30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  <c r="AD3138" t="b">
        <f>COUNTIF(CategoryLists!$A:$A,A3138)&gt;0</f>
        <v>0</v>
      </c>
    </row>
    <row r="3139" spans="19:30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  <c r="AD3139" t="b">
        <f>COUNTIF(CategoryLists!$A:$A,A3139)&gt;0</f>
        <v>0</v>
      </c>
    </row>
    <row r="3140" spans="19:30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  <c r="AD3140" t="b">
        <f>COUNTIF(CategoryLists!$A:$A,A3140)&gt;0</f>
        <v>0</v>
      </c>
    </row>
    <row r="3141" spans="19:30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  <c r="AD3141" t="b">
        <f>COUNTIF(CategoryLists!$A:$A,A3141)&gt;0</f>
        <v>0</v>
      </c>
    </row>
    <row r="3142" spans="19:30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  <c r="AD3142" t="b">
        <f>COUNTIF(CategoryLists!$A:$A,A3142)&gt;0</f>
        <v>0</v>
      </c>
    </row>
    <row r="3143" spans="19:30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  <c r="AD3143" t="b">
        <f>COUNTIF(CategoryLists!$A:$A,A3143)&gt;0</f>
        <v>0</v>
      </c>
    </row>
    <row r="3144" spans="19:30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  <c r="AD3144" t="b">
        <f>COUNTIF(CategoryLists!$A:$A,A3144)&gt;0</f>
        <v>0</v>
      </c>
    </row>
    <row r="3145" spans="19:30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  <c r="AD3145" t="b">
        <f>COUNTIF(CategoryLists!$A:$A,A3145)&gt;0</f>
        <v>0</v>
      </c>
    </row>
    <row r="3146" spans="19:30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  <c r="AD3146" t="b">
        <f>COUNTIF(CategoryLists!$A:$A,A3146)&gt;0</f>
        <v>0</v>
      </c>
    </row>
    <row r="3147" spans="19:30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  <c r="AD3147" t="b">
        <f>COUNTIF(CategoryLists!$A:$A,A3147)&gt;0</f>
        <v>0</v>
      </c>
    </row>
    <row r="3148" spans="19:30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  <c r="AD3148" t="b">
        <f>COUNTIF(CategoryLists!$A:$A,A3148)&gt;0</f>
        <v>0</v>
      </c>
    </row>
    <row r="3149" spans="19:30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  <c r="AD3149" t="b">
        <f>COUNTIF(CategoryLists!$A:$A,A3149)&gt;0</f>
        <v>0</v>
      </c>
    </row>
    <row r="3150" spans="19:30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  <c r="AD3150" t="b">
        <f>COUNTIF(CategoryLists!$A:$A,A3150)&gt;0</f>
        <v>0</v>
      </c>
    </row>
    <row r="3151" spans="19:30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  <c r="AD3151" t="b">
        <f>COUNTIF(CategoryLists!$A:$A,A3151)&gt;0</f>
        <v>0</v>
      </c>
    </row>
    <row r="3152" spans="19:30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  <c r="AD3152" t="b">
        <f>COUNTIF(CategoryLists!$A:$A,A3152)&gt;0</f>
        <v>0</v>
      </c>
    </row>
    <row r="3153" spans="19:30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  <c r="AD3153" t="b">
        <f>COUNTIF(CategoryLists!$A:$A,A3153)&gt;0</f>
        <v>0</v>
      </c>
    </row>
    <row r="3154" spans="19:30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  <c r="AD3154" t="b">
        <f>COUNTIF(CategoryLists!$A:$A,A3154)&gt;0</f>
        <v>0</v>
      </c>
    </row>
    <row r="3155" spans="19:30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  <c r="AD3155" t="b">
        <f>COUNTIF(CategoryLists!$A:$A,A3155)&gt;0</f>
        <v>0</v>
      </c>
    </row>
    <row r="3156" spans="19:30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  <c r="AD3156" t="b">
        <f>COUNTIF(CategoryLists!$A:$A,A3156)&gt;0</f>
        <v>0</v>
      </c>
    </row>
    <row r="3157" spans="19:30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  <c r="AD3157" t="b">
        <f>COUNTIF(CategoryLists!$A:$A,A3157)&gt;0</f>
        <v>0</v>
      </c>
    </row>
    <row r="3158" spans="19:30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  <c r="AD3158" t="b">
        <f>COUNTIF(CategoryLists!$A:$A,A3158)&gt;0</f>
        <v>0</v>
      </c>
    </row>
    <row r="3159" spans="19:30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  <c r="AD3159" t="b">
        <f>COUNTIF(CategoryLists!$A:$A,A3159)&gt;0</f>
        <v>0</v>
      </c>
    </row>
    <row r="3160" spans="19:30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  <c r="AD3160" t="b">
        <f>COUNTIF(CategoryLists!$A:$A,A3160)&gt;0</f>
        <v>0</v>
      </c>
    </row>
    <row r="3161" spans="19:30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  <c r="AD3161" t="b">
        <f>COUNTIF(CategoryLists!$A:$A,A3161)&gt;0</f>
        <v>0</v>
      </c>
    </row>
    <row r="3162" spans="19:30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  <c r="AD3162" t="b">
        <f>COUNTIF(CategoryLists!$A:$A,A3162)&gt;0</f>
        <v>0</v>
      </c>
    </row>
    <row r="3163" spans="19:30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  <c r="AD3163" t="b">
        <f>COUNTIF(CategoryLists!$A:$A,A3163)&gt;0</f>
        <v>0</v>
      </c>
    </row>
    <row r="3164" spans="19:30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  <c r="AD3164" t="b">
        <f>COUNTIF(CategoryLists!$A:$A,A3164)&gt;0</f>
        <v>0</v>
      </c>
    </row>
    <row r="3165" spans="19:30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  <c r="AD3165" t="b">
        <f>COUNTIF(CategoryLists!$A:$A,A3165)&gt;0</f>
        <v>0</v>
      </c>
    </row>
    <row r="3166" spans="19:30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  <c r="AD3166" t="b">
        <f>COUNTIF(CategoryLists!$A:$A,A3166)&gt;0</f>
        <v>0</v>
      </c>
    </row>
    <row r="3167" spans="19:30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  <c r="AD3167" t="b">
        <f>COUNTIF(CategoryLists!$A:$A,A3167)&gt;0</f>
        <v>0</v>
      </c>
    </row>
    <row r="3168" spans="19:30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  <c r="AD3168" t="b">
        <f>COUNTIF(CategoryLists!$A:$A,A3168)&gt;0</f>
        <v>0</v>
      </c>
    </row>
    <row r="3169" spans="19:30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  <c r="AD3169" t="b">
        <f>COUNTIF(CategoryLists!$A:$A,A3169)&gt;0</f>
        <v>0</v>
      </c>
    </row>
    <row r="3170" spans="19:30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  <c r="AD3170" t="b">
        <f>COUNTIF(CategoryLists!$A:$A,A3170)&gt;0</f>
        <v>0</v>
      </c>
    </row>
    <row r="3171" spans="19:30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  <c r="AD3171" t="b">
        <f>COUNTIF(CategoryLists!$A:$A,A3171)&gt;0</f>
        <v>0</v>
      </c>
    </row>
    <row r="3172" spans="19:30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  <c r="AD3172" t="b">
        <f>COUNTIF(CategoryLists!$A:$A,A3172)&gt;0</f>
        <v>0</v>
      </c>
    </row>
    <row r="3173" spans="19:30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  <c r="AD3173" t="b">
        <f>COUNTIF(CategoryLists!$A:$A,A3173)&gt;0</f>
        <v>0</v>
      </c>
    </row>
    <row r="3174" spans="19:30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  <c r="AD3174" t="b">
        <f>COUNTIF(CategoryLists!$A:$A,A3174)&gt;0</f>
        <v>0</v>
      </c>
    </row>
    <row r="3175" spans="19:30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  <c r="AD3175" t="b">
        <f>COUNTIF(CategoryLists!$A:$A,A3175)&gt;0</f>
        <v>0</v>
      </c>
    </row>
    <row r="3176" spans="19:30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  <c r="AD3176" t="b">
        <f>COUNTIF(CategoryLists!$A:$A,A3176)&gt;0</f>
        <v>0</v>
      </c>
    </row>
    <row r="3177" spans="19:30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  <c r="AD3177" t="b">
        <f>COUNTIF(CategoryLists!$A:$A,A3177)&gt;0</f>
        <v>0</v>
      </c>
    </row>
    <row r="3178" spans="19:30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  <c r="AD3178" t="b">
        <f>COUNTIF(CategoryLists!$A:$A,A3178)&gt;0</f>
        <v>0</v>
      </c>
    </row>
    <row r="3179" spans="19:30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  <c r="AD3179" t="b">
        <f>COUNTIF(CategoryLists!$A:$A,A3179)&gt;0</f>
        <v>0</v>
      </c>
    </row>
    <row r="3180" spans="19:30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  <c r="AD3180" t="b">
        <f>COUNTIF(CategoryLists!$A:$A,A3180)&gt;0</f>
        <v>0</v>
      </c>
    </row>
    <row r="3181" spans="19:30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  <c r="AD3181" t="b">
        <f>COUNTIF(CategoryLists!$A:$A,A3181)&gt;0</f>
        <v>0</v>
      </c>
    </row>
    <row r="3182" spans="19:30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  <c r="AD3182" t="b">
        <f>COUNTIF(CategoryLists!$A:$A,A3182)&gt;0</f>
        <v>0</v>
      </c>
    </row>
    <row r="3183" spans="19:30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  <c r="AD3183" t="b">
        <f>COUNTIF(CategoryLists!$A:$A,A3183)&gt;0</f>
        <v>0</v>
      </c>
    </row>
    <row r="3184" spans="19:30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  <c r="AD3184" t="b">
        <f>COUNTIF(CategoryLists!$A:$A,A3184)&gt;0</f>
        <v>0</v>
      </c>
    </row>
    <row r="3185" spans="19:30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  <c r="AD3185" t="b">
        <f>COUNTIF(CategoryLists!$A:$A,A3185)&gt;0</f>
        <v>0</v>
      </c>
    </row>
    <row r="3186" spans="19:30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  <c r="AD3186" t="b">
        <f>COUNTIF(CategoryLists!$A:$A,A3186)&gt;0</f>
        <v>0</v>
      </c>
    </row>
    <row r="3187" spans="19:30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  <c r="AD3187" t="b">
        <f>COUNTIF(CategoryLists!$A:$A,A3187)&gt;0</f>
        <v>0</v>
      </c>
    </row>
    <row r="3188" spans="19:30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  <c r="AD3188" t="b">
        <f>COUNTIF(CategoryLists!$A:$A,A3188)&gt;0</f>
        <v>0</v>
      </c>
    </row>
    <row r="3189" spans="19:30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  <c r="AD3189" t="b">
        <f>COUNTIF(CategoryLists!$A:$A,A3189)&gt;0</f>
        <v>0</v>
      </c>
    </row>
    <row r="3190" spans="19:30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  <c r="AD3190" t="b">
        <f>COUNTIF(CategoryLists!$A:$A,A3190)&gt;0</f>
        <v>0</v>
      </c>
    </row>
    <row r="3191" spans="19:30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  <c r="AD3191" t="b">
        <f>COUNTIF(CategoryLists!$A:$A,A3191)&gt;0</f>
        <v>0</v>
      </c>
    </row>
    <row r="3192" spans="19:30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  <c r="AD3192" t="b">
        <f>COUNTIF(CategoryLists!$A:$A,A3192)&gt;0</f>
        <v>0</v>
      </c>
    </row>
    <row r="3193" spans="19:30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  <c r="AD3193" t="b">
        <f>COUNTIF(CategoryLists!$A:$A,A3193)&gt;0</f>
        <v>0</v>
      </c>
    </row>
    <row r="3194" spans="19:30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  <c r="AD3194" t="b">
        <f>COUNTIF(CategoryLists!$A:$A,A3194)&gt;0</f>
        <v>0</v>
      </c>
    </row>
    <row r="3195" spans="19:30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  <c r="AD3195" t="b">
        <f>COUNTIF(CategoryLists!$A:$A,A3195)&gt;0</f>
        <v>0</v>
      </c>
    </row>
    <row r="3196" spans="19:30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  <c r="AD3196" t="b">
        <f>COUNTIF(CategoryLists!$A:$A,A3196)&gt;0</f>
        <v>0</v>
      </c>
    </row>
    <row r="3197" spans="19:30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  <c r="AD3197" t="b">
        <f>COUNTIF(CategoryLists!$A:$A,A3197)&gt;0</f>
        <v>0</v>
      </c>
    </row>
    <row r="3198" spans="19:30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  <c r="AD3198" t="b">
        <f>COUNTIF(CategoryLists!$A:$A,A3198)&gt;0</f>
        <v>0</v>
      </c>
    </row>
    <row r="3199" spans="19:30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  <c r="AD3199" t="b">
        <f>COUNTIF(CategoryLists!$A:$A,A3199)&gt;0</f>
        <v>0</v>
      </c>
    </row>
    <row r="3200" spans="19:30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  <c r="AD3200" t="b">
        <f>COUNTIF(CategoryLists!$A:$A,A3200)&gt;0</f>
        <v>0</v>
      </c>
    </row>
    <row r="3201" spans="19:30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  <c r="AD3201" t="b">
        <f>COUNTIF(CategoryLists!$A:$A,A3201)&gt;0</f>
        <v>0</v>
      </c>
    </row>
    <row r="3202" spans="19:30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  <c r="AD3202" t="b">
        <f>COUNTIF(CategoryLists!$A:$A,A3202)&gt;0</f>
        <v>0</v>
      </c>
    </row>
    <row r="3203" spans="19:30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  <c r="AD3203" t="b">
        <f>COUNTIF(CategoryLists!$A:$A,A3203)&gt;0</f>
        <v>0</v>
      </c>
    </row>
    <row r="3204" spans="19:30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  <c r="AD3204" t="b">
        <f>COUNTIF(CategoryLists!$A:$A,A3204)&gt;0</f>
        <v>0</v>
      </c>
    </row>
    <row r="3205" spans="19:30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  <c r="AD3205" t="b">
        <f>COUNTIF(CategoryLists!$A:$A,A3205)&gt;0</f>
        <v>0</v>
      </c>
    </row>
    <row r="3206" spans="19:30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  <c r="AD3206" t="b">
        <f>COUNTIF(CategoryLists!$A:$A,A3206)&gt;0</f>
        <v>0</v>
      </c>
    </row>
    <row r="3207" spans="19:30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  <c r="AD3207" t="b">
        <f>COUNTIF(CategoryLists!$A:$A,A3207)&gt;0</f>
        <v>0</v>
      </c>
    </row>
    <row r="3208" spans="19:30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  <c r="AD3208" t="b">
        <f>COUNTIF(CategoryLists!$A:$A,A3208)&gt;0</f>
        <v>0</v>
      </c>
    </row>
    <row r="3209" spans="19:30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  <c r="AD3209" t="b">
        <f>COUNTIF(CategoryLists!$A:$A,A3209)&gt;0</f>
        <v>0</v>
      </c>
    </row>
    <row r="3210" spans="19:30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  <c r="AD3210" t="b">
        <f>COUNTIF(CategoryLists!$A:$A,A3210)&gt;0</f>
        <v>0</v>
      </c>
    </row>
    <row r="3211" spans="19:30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  <c r="AD3211" t="b">
        <f>COUNTIF(CategoryLists!$A:$A,A3211)&gt;0</f>
        <v>0</v>
      </c>
    </row>
    <row r="3212" spans="19:30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  <c r="AD3212" t="b">
        <f>COUNTIF(CategoryLists!$A:$A,A3212)&gt;0</f>
        <v>0</v>
      </c>
    </row>
    <row r="3213" spans="19:30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  <c r="AD3213" t="b">
        <f>COUNTIF(CategoryLists!$A:$A,A3213)&gt;0</f>
        <v>0</v>
      </c>
    </row>
    <row r="3214" spans="19:30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  <c r="AD3214" t="b">
        <f>COUNTIF(CategoryLists!$A:$A,A3214)&gt;0</f>
        <v>0</v>
      </c>
    </row>
    <row r="3215" spans="19:30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  <c r="AD3215" t="b">
        <f>COUNTIF(CategoryLists!$A:$A,A3215)&gt;0</f>
        <v>0</v>
      </c>
    </row>
    <row r="3216" spans="19:30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  <c r="AD3216" t="b">
        <f>COUNTIF(CategoryLists!$A:$A,A3216)&gt;0</f>
        <v>0</v>
      </c>
    </row>
    <row r="3217" spans="19:30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  <c r="AD3217" t="b">
        <f>COUNTIF(CategoryLists!$A:$A,A3217)&gt;0</f>
        <v>0</v>
      </c>
    </row>
    <row r="3218" spans="19:30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  <c r="AD3218" t="b">
        <f>COUNTIF(CategoryLists!$A:$A,A3218)&gt;0</f>
        <v>0</v>
      </c>
    </row>
    <row r="3219" spans="19:30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  <c r="AD3219" t="b">
        <f>COUNTIF(CategoryLists!$A:$A,A3219)&gt;0</f>
        <v>0</v>
      </c>
    </row>
    <row r="3220" spans="19:30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  <c r="AD3220" t="b">
        <f>COUNTIF(CategoryLists!$A:$A,A3220)&gt;0</f>
        <v>0</v>
      </c>
    </row>
    <row r="3221" spans="19:30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  <c r="AD3221" t="b">
        <f>COUNTIF(CategoryLists!$A:$A,A3221)&gt;0</f>
        <v>0</v>
      </c>
    </row>
    <row r="3222" spans="19:30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  <c r="AD3222" t="b">
        <f>COUNTIF(CategoryLists!$A:$A,A3222)&gt;0</f>
        <v>0</v>
      </c>
    </row>
    <row r="3223" spans="19:30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  <c r="AD3223" t="b">
        <f>COUNTIF(CategoryLists!$A:$A,A3223)&gt;0</f>
        <v>0</v>
      </c>
    </row>
    <row r="3224" spans="19:30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  <c r="AD3224" t="b">
        <f>COUNTIF(CategoryLists!$A:$A,A3224)&gt;0</f>
        <v>0</v>
      </c>
    </row>
    <row r="3225" spans="19:30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  <c r="AD3225" t="b">
        <f>COUNTIF(CategoryLists!$A:$A,A3225)&gt;0</f>
        <v>0</v>
      </c>
    </row>
    <row r="3226" spans="19:30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  <c r="AD3226" t="b">
        <f>COUNTIF(CategoryLists!$A:$A,A3226)&gt;0</f>
        <v>0</v>
      </c>
    </row>
    <row r="3227" spans="19:30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  <c r="AD3227" t="b">
        <f>COUNTIF(CategoryLists!$A:$A,A3227)&gt;0</f>
        <v>0</v>
      </c>
    </row>
    <row r="3228" spans="19:30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  <c r="AD3228" t="b">
        <f>COUNTIF(CategoryLists!$A:$A,A3228)&gt;0</f>
        <v>0</v>
      </c>
    </row>
    <row r="3229" spans="19:30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  <c r="AD3229" t="b">
        <f>COUNTIF(CategoryLists!$A:$A,A3229)&gt;0</f>
        <v>0</v>
      </c>
    </row>
    <row r="3230" spans="19:30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  <c r="AD3230" t="b">
        <f>COUNTIF(CategoryLists!$A:$A,A3230)&gt;0</f>
        <v>0</v>
      </c>
    </row>
    <row r="3231" spans="19:30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  <c r="AD3231" t="b">
        <f>COUNTIF(CategoryLists!$A:$A,A3231)&gt;0</f>
        <v>0</v>
      </c>
    </row>
    <row r="3232" spans="19:30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  <c r="AD3232" t="b">
        <f>COUNTIF(CategoryLists!$A:$A,A3232)&gt;0</f>
        <v>0</v>
      </c>
    </row>
    <row r="3233" spans="19:30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  <c r="AD3233" t="b">
        <f>COUNTIF(CategoryLists!$A:$A,A3233)&gt;0</f>
        <v>0</v>
      </c>
    </row>
    <row r="3234" spans="19:30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  <c r="AD3234" t="b">
        <f>COUNTIF(CategoryLists!$A:$A,A3234)&gt;0</f>
        <v>0</v>
      </c>
    </row>
    <row r="3235" spans="19:30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  <c r="AD3235" t="b">
        <f>COUNTIF(CategoryLists!$A:$A,A3235)&gt;0</f>
        <v>0</v>
      </c>
    </row>
    <row r="3236" spans="19:30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  <c r="AD3236" t="b">
        <f>COUNTIF(CategoryLists!$A:$A,A3236)&gt;0</f>
        <v>0</v>
      </c>
    </row>
    <row r="3237" spans="19:30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  <c r="AD3237" t="b">
        <f>COUNTIF(CategoryLists!$A:$A,A3237)&gt;0</f>
        <v>0</v>
      </c>
    </row>
    <row r="3238" spans="19:30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  <c r="AD3238" t="b">
        <f>COUNTIF(CategoryLists!$A:$A,A3238)&gt;0</f>
        <v>0</v>
      </c>
    </row>
    <row r="3239" spans="19:30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  <c r="AD3239" t="b">
        <f>COUNTIF(CategoryLists!$A:$A,A3239)&gt;0</f>
        <v>0</v>
      </c>
    </row>
    <row r="3240" spans="19:30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  <c r="AD3240" t="b">
        <f>COUNTIF(CategoryLists!$A:$A,A3240)&gt;0</f>
        <v>0</v>
      </c>
    </row>
    <row r="3241" spans="19:30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  <c r="AD3241" t="b">
        <f>COUNTIF(CategoryLists!$A:$A,A3241)&gt;0</f>
        <v>0</v>
      </c>
    </row>
    <row r="3242" spans="19:30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  <c r="AD3242" t="b">
        <f>COUNTIF(CategoryLists!$A:$A,A3242)&gt;0</f>
        <v>0</v>
      </c>
    </row>
    <row r="3243" spans="19:30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  <c r="AD3243" t="b">
        <f>COUNTIF(CategoryLists!$A:$A,A3243)&gt;0</f>
        <v>0</v>
      </c>
    </row>
    <row r="3244" spans="19:30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  <c r="AD3244" t="b">
        <f>COUNTIF(CategoryLists!$A:$A,A3244)&gt;0</f>
        <v>0</v>
      </c>
    </row>
    <row r="3245" spans="19:30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  <c r="AD3245" t="b">
        <f>COUNTIF(CategoryLists!$A:$A,A3245)&gt;0</f>
        <v>0</v>
      </c>
    </row>
    <row r="3246" spans="19:30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  <c r="AD3246" t="b">
        <f>COUNTIF(CategoryLists!$A:$A,A3246)&gt;0</f>
        <v>0</v>
      </c>
    </row>
    <row r="3247" spans="19:30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  <c r="AD3247" t="b">
        <f>COUNTIF(CategoryLists!$A:$A,A3247)&gt;0</f>
        <v>0</v>
      </c>
    </row>
    <row r="3248" spans="19:30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  <c r="AD3248" t="b">
        <f>COUNTIF(CategoryLists!$A:$A,A3248)&gt;0</f>
        <v>0</v>
      </c>
    </row>
    <row r="3249" spans="19:30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  <c r="AD3249" t="b">
        <f>COUNTIF(CategoryLists!$A:$A,A3249)&gt;0</f>
        <v>0</v>
      </c>
    </row>
    <row r="3250" spans="19:30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  <c r="AD3250" t="b">
        <f>COUNTIF(CategoryLists!$A:$A,A3250)&gt;0</f>
        <v>0</v>
      </c>
    </row>
    <row r="3251" spans="19:30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  <c r="AD3251" t="b">
        <f>COUNTIF(CategoryLists!$A:$A,A3251)&gt;0</f>
        <v>0</v>
      </c>
    </row>
    <row r="3252" spans="19:30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  <c r="AD3252" t="b">
        <f>COUNTIF(CategoryLists!$A:$A,A3252)&gt;0</f>
        <v>0</v>
      </c>
    </row>
    <row r="3253" spans="19:30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  <c r="AD3253" t="b">
        <f>COUNTIF(CategoryLists!$A:$A,A3253)&gt;0</f>
        <v>0</v>
      </c>
    </row>
    <row r="3254" spans="19:30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  <c r="AD3254" t="b">
        <f>COUNTIF(CategoryLists!$A:$A,A3254)&gt;0</f>
        <v>0</v>
      </c>
    </row>
    <row r="3255" spans="19:30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  <c r="AD3255" t="b">
        <f>COUNTIF(CategoryLists!$A:$A,A3255)&gt;0</f>
        <v>0</v>
      </c>
    </row>
    <row r="3256" spans="19:30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  <c r="AD3256" t="b">
        <f>COUNTIF(CategoryLists!$A:$A,A3256)&gt;0</f>
        <v>0</v>
      </c>
    </row>
    <row r="3257" spans="19:30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  <c r="AD3257" t="b">
        <f>COUNTIF(CategoryLists!$A:$A,A3257)&gt;0</f>
        <v>0</v>
      </c>
    </row>
    <row r="3258" spans="19:30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  <c r="AD3258" t="b">
        <f>COUNTIF(CategoryLists!$A:$A,A3258)&gt;0</f>
        <v>0</v>
      </c>
    </row>
    <row r="3259" spans="19:30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  <c r="AD3259" t="b">
        <f>COUNTIF(CategoryLists!$A:$A,A3259)&gt;0</f>
        <v>0</v>
      </c>
    </row>
    <row r="3260" spans="19:30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  <c r="AD3260" t="b">
        <f>COUNTIF(CategoryLists!$A:$A,A3260)&gt;0</f>
        <v>0</v>
      </c>
    </row>
    <row r="3261" spans="19:30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  <c r="AD3261" t="b">
        <f>COUNTIF(CategoryLists!$A:$A,A3261)&gt;0</f>
        <v>0</v>
      </c>
    </row>
    <row r="3262" spans="19:30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  <c r="AD3262" t="b">
        <f>COUNTIF(CategoryLists!$A:$A,A3262)&gt;0</f>
        <v>0</v>
      </c>
    </row>
    <row r="3263" spans="19:30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  <c r="AD3263" t="b">
        <f>COUNTIF(CategoryLists!$A:$A,A3263)&gt;0</f>
        <v>0</v>
      </c>
    </row>
    <row r="3264" spans="19:30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  <c r="AD3264" t="b">
        <f>COUNTIF(CategoryLists!$A:$A,A3264)&gt;0</f>
        <v>0</v>
      </c>
    </row>
    <row r="3265" spans="19:30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  <c r="AD3265" t="b">
        <f>COUNTIF(CategoryLists!$A:$A,A3265)&gt;0</f>
        <v>0</v>
      </c>
    </row>
    <row r="3266" spans="19:30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  <c r="AD3266" t="b">
        <f>COUNTIF(CategoryLists!$A:$A,A3266)&gt;0</f>
        <v>0</v>
      </c>
    </row>
    <row r="3267" spans="19:30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  <c r="AD3267" t="b">
        <f>COUNTIF(CategoryLists!$A:$A,A3267)&gt;0</f>
        <v>0</v>
      </c>
    </row>
    <row r="3268" spans="19:30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  <c r="AD3268" t="b">
        <f>COUNTIF(CategoryLists!$A:$A,A3268)&gt;0</f>
        <v>0</v>
      </c>
    </row>
    <row r="3269" spans="19:30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  <c r="AD3269" t="b">
        <f>COUNTIF(CategoryLists!$A:$A,A3269)&gt;0</f>
        <v>0</v>
      </c>
    </row>
    <row r="3270" spans="19:30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  <c r="AD3270" t="b">
        <f>COUNTIF(CategoryLists!$A:$A,A3270)&gt;0</f>
        <v>0</v>
      </c>
    </row>
    <row r="3271" spans="19:30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  <c r="AD3271" t="b">
        <f>COUNTIF(CategoryLists!$A:$A,A3271)&gt;0</f>
        <v>0</v>
      </c>
    </row>
    <row r="3272" spans="19:30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  <c r="AD3272" t="b">
        <f>COUNTIF(CategoryLists!$A:$A,A3272)&gt;0</f>
        <v>0</v>
      </c>
    </row>
    <row r="3273" spans="19:30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  <c r="AD3273" t="b">
        <f>COUNTIF(CategoryLists!$A:$A,A3273)&gt;0</f>
        <v>0</v>
      </c>
    </row>
    <row r="3274" spans="19:30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  <c r="AD3274" t="b">
        <f>COUNTIF(CategoryLists!$A:$A,A3274)&gt;0</f>
        <v>0</v>
      </c>
    </row>
    <row r="3275" spans="19:30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  <c r="AD3275" t="b">
        <f>COUNTIF(CategoryLists!$A:$A,A3275)&gt;0</f>
        <v>0</v>
      </c>
    </row>
    <row r="3276" spans="19:30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  <c r="AD3276" t="b">
        <f>COUNTIF(CategoryLists!$A:$A,A3276)&gt;0</f>
        <v>0</v>
      </c>
    </row>
    <row r="3277" spans="19:30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  <c r="AD3277" t="b">
        <f>COUNTIF(CategoryLists!$A:$A,A3277)&gt;0</f>
        <v>0</v>
      </c>
    </row>
    <row r="3278" spans="19:30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  <c r="AD3278" t="b">
        <f>COUNTIF(CategoryLists!$A:$A,A3278)&gt;0</f>
        <v>0</v>
      </c>
    </row>
    <row r="3279" spans="19:30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  <c r="AD3279" t="b">
        <f>COUNTIF(CategoryLists!$A:$A,A3279)&gt;0</f>
        <v>0</v>
      </c>
    </row>
    <row r="3280" spans="19:30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  <c r="AD3280" t="b">
        <f>COUNTIF(CategoryLists!$A:$A,A3280)&gt;0</f>
        <v>0</v>
      </c>
    </row>
    <row r="3281" spans="19:30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  <c r="AD3281" t="b">
        <f>COUNTIF(CategoryLists!$A:$A,A3281)&gt;0</f>
        <v>0</v>
      </c>
    </row>
    <row r="3282" spans="19:30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  <c r="AD3282" t="b">
        <f>COUNTIF(CategoryLists!$A:$A,A3282)&gt;0</f>
        <v>0</v>
      </c>
    </row>
    <row r="3283" spans="19:30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  <c r="AD3283" t="b">
        <f>COUNTIF(CategoryLists!$A:$A,A3283)&gt;0</f>
        <v>0</v>
      </c>
    </row>
    <row r="3284" spans="19:30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  <c r="AD3284" t="b">
        <f>COUNTIF(CategoryLists!$A:$A,A3284)&gt;0</f>
        <v>0</v>
      </c>
    </row>
    <row r="3285" spans="19:30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  <c r="AD3285" t="b">
        <f>COUNTIF(CategoryLists!$A:$A,A3285)&gt;0</f>
        <v>0</v>
      </c>
    </row>
    <row r="3286" spans="19:30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  <c r="AD3286" t="b">
        <f>COUNTIF(CategoryLists!$A:$A,A3286)&gt;0</f>
        <v>0</v>
      </c>
    </row>
    <row r="3287" spans="19:30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  <c r="AD3287" t="b">
        <f>COUNTIF(CategoryLists!$A:$A,A3287)&gt;0</f>
        <v>0</v>
      </c>
    </row>
    <row r="3288" spans="19:30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  <c r="AD3288" t="b">
        <f>COUNTIF(CategoryLists!$A:$A,A3288)&gt;0</f>
        <v>0</v>
      </c>
    </row>
    <row r="3289" spans="19:30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  <c r="AD3289" t="b">
        <f>COUNTIF(CategoryLists!$A:$A,A3289)&gt;0</f>
        <v>0</v>
      </c>
    </row>
    <row r="3290" spans="19:30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  <c r="AD3290" t="b">
        <f>COUNTIF(CategoryLists!$A:$A,A3290)&gt;0</f>
        <v>0</v>
      </c>
    </row>
    <row r="3291" spans="19:30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  <c r="AD3291" t="b">
        <f>COUNTIF(CategoryLists!$A:$A,A3291)&gt;0</f>
        <v>0</v>
      </c>
    </row>
    <row r="3292" spans="19:30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  <c r="AD3292" t="b">
        <f>COUNTIF(CategoryLists!$A:$A,A3292)&gt;0</f>
        <v>0</v>
      </c>
    </row>
    <row r="3293" spans="19:30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  <c r="AD3293" t="b">
        <f>COUNTIF(CategoryLists!$A:$A,A3293)&gt;0</f>
        <v>0</v>
      </c>
    </row>
    <row r="3294" spans="19:30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  <c r="AD3294" t="b">
        <f>COUNTIF(CategoryLists!$A:$A,A3294)&gt;0</f>
        <v>0</v>
      </c>
    </row>
    <row r="3295" spans="19:30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  <c r="AD3295" t="b">
        <f>COUNTIF(CategoryLists!$A:$A,A3295)&gt;0</f>
        <v>0</v>
      </c>
    </row>
    <row r="3296" spans="19:30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  <c r="AD3296" t="b">
        <f>COUNTIF(CategoryLists!$A:$A,A3296)&gt;0</f>
        <v>0</v>
      </c>
    </row>
    <row r="3297" spans="19:30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  <c r="AD3297" t="b">
        <f>COUNTIF(CategoryLists!$A:$A,A3297)&gt;0</f>
        <v>0</v>
      </c>
    </row>
    <row r="3298" spans="19:30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  <c r="AD3298" t="b">
        <f>COUNTIF(CategoryLists!$A:$A,A3298)&gt;0</f>
        <v>0</v>
      </c>
    </row>
    <row r="3299" spans="19:30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  <c r="AD3299" t="b">
        <f>COUNTIF(CategoryLists!$A:$A,A3299)&gt;0</f>
        <v>0</v>
      </c>
    </row>
    <row r="3300" spans="19:30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  <c r="AD3300" t="b">
        <f>COUNTIF(CategoryLists!$A:$A,A3300)&gt;0</f>
        <v>0</v>
      </c>
    </row>
    <row r="3301" spans="19:30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  <c r="AD3301" t="b">
        <f>COUNTIF(CategoryLists!$A:$A,A3301)&gt;0</f>
        <v>0</v>
      </c>
    </row>
    <row r="3302" spans="19:30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  <c r="AD3302" t="b">
        <f>COUNTIF(CategoryLists!$A:$A,A3302)&gt;0</f>
        <v>0</v>
      </c>
    </row>
    <row r="3303" spans="19:30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  <c r="AD3303" t="b">
        <f>COUNTIF(CategoryLists!$A:$A,A3303)&gt;0</f>
        <v>0</v>
      </c>
    </row>
    <row r="3304" spans="19:30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  <c r="AD3304" t="b">
        <f>COUNTIF(CategoryLists!$A:$A,A3304)&gt;0</f>
        <v>0</v>
      </c>
    </row>
    <row r="3305" spans="19:30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  <c r="AD3305" t="b">
        <f>COUNTIF(CategoryLists!$A:$A,A3305)&gt;0</f>
        <v>0</v>
      </c>
    </row>
    <row r="3306" spans="19:30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  <c r="AD3306" t="b">
        <f>COUNTIF(CategoryLists!$A:$A,A3306)&gt;0</f>
        <v>0</v>
      </c>
    </row>
    <row r="3307" spans="19:30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  <c r="AD3307" t="b">
        <f>COUNTIF(CategoryLists!$A:$A,A3307)&gt;0</f>
        <v>0</v>
      </c>
    </row>
    <row r="3308" spans="19:30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  <c r="AD3308" t="b">
        <f>COUNTIF(CategoryLists!$A:$A,A3308)&gt;0</f>
        <v>0</v>
      </c>
    </row>
    <row r="3309" spans="19:30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  <c r="AD3309" t="b">
        <f>COUNTIF(CategoryLists!$A:$A,A3309)&gt;0</f>
        <v>0</v>
      </c>
    </row>
    <row r="3310" spans="19:30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  <c r="AD3310" t="b">
        <f>COUNTIF(CategoryLists!$A:$A,A3310)&gt;0</f>
        <v>0</v>
      </c>
    </row>
    <row r="3311" spans="19:30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  <c r="AD3311" t="b">
        <f>COUNTIF(CategoryLists!$A:$A,A3311)&gt;0</f>
        <v>0</v>
      </c>
    </row>
    <row r="3312" spans="19:30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  <c r="AD3312" t="b">
        <f>COUNTIF(CategoryLists!$A:$A,A3312)&gt;0</f>
        <v>0</v>
      </c>
    </row>
    <row r="3313" spans="19:30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  <c r="AD3313" t="b">
        <f>COUNTIF(CategoryLists!$A:$A,A3313)&gt;0</f>
        <v>0</v>
      </c>
    </row>
    <row r="3314" spans="19:30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  <c r="AD3314" t="b">
        <f>COUNTIF(CategoryLists!$A:$A,A3314)&gt;0</f>
        <v>0</v>
      </c>
    </row>
    <row r="3315" spans="19:30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  <c r="AD3315" t="b">
        <f>COUNTIF(CategoryLists!$A:$A,A3315)&gt;0</f>
        <v>0</v>
      </c>
    </row>
    <row r="3316" spans="19:30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  <c r="AD3316" t="b">
        <f>COUNTIF(CategoryLists!$A:$A,A3316)&gt;0</f>
        <v>0</v>
      </c>
    </row>
    <row r="3317" spans="19:30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  <c r="AD3317" t="b">
        <f>COUNTIF(CategoryLists!$A:$A,A3317)&gt;0</f>
        <v>0</v>
      </c>
    </row>
    <row r="3318" spans="19:30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  <c r="AD3318" t="b">
        <f>COUNTIF(CategoryLists!$A:$A,A3318)&gt;0</f>
        <v>0</v>
      </c>
    </row>
    <row r="3319" spans="19:30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  <c r="AD3319" t="b">
        <f>COUNTIF(CategoryLists!$A:$A,A3319)&gt;0</f>
        <v>0</v>
      </c>
    </row>
    <row r="3320" spans="19:30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  <c r="AD3320" t="b">
        <f>COUNTIF(CategoryLists!$A:$A,A3320)&gt;0</f>
        <v>0</v>
      </c>
    </row>
    <row r="3321" spans="19:30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  <c r="AD3321" t="b">
        <f>COUNTIF(CategoryLists!$A:$A,A3321)&gt;0</f>
        <v>0</v>
      </c>
    </row>
    <row r="3322" spans="19:30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  <c r="AD3322" t="b">
        <f>COUNTIF(CategoryLists!$A:$A,A3322)&gt;0</f>
        <v>0</v>
      </c>
    </row>
    <row r="3323" spans="19:30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  <c r="AD3323" t="b">
        <f>COUNTIF(CategoryLists!$A:$A,A3323)&gt;0</f>
        <v>0</v>
      </c>
    </row>
    <row r="3324" spans="19:30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  <c r="AD3324" t="b">
        <f>COUNTIF(CategoryLists!$A:$A,A3324)&gt;0</f>
        <v>0</v>
      </c>
    </row>
    <row r="3325" spans="19:30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  <c r="AD3325" t="b">
        <f>COUNTIF(CategoryLists!$A:$A,A3325)&gt;0</f>
        <v>0</v>
      </c>
    </row>
    <row r="3326" spans="19:30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  <c r="AD3326" t="b">
        <f>COUNTIF(CategoryLists!$A:$A,A3326)&gt;0</f>
        <v>0</v>
      </c>
    </row>
    <row r="3327" spans="19:30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  <c r="AD3327" t="b">
        <f>COUNTIF(CategoryLists!$A:$A,A3327)&gt;0</f>
        <v>0</v>
      </c>
    </row>
    <row r="3328" spans="19:30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  <c r="AD3328" t="b">
        <f>COUNTIF(CategoryLists!$A:$A,A3328)&gt;0</f>
        <v>0</v>
      </c>
    </row>
    <row r="3329" spans="19:30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  <c r="AD3329" t="b">
        <f>COUNTIF(CategoryLists!$A:$A,A3329)&gt;0</f>
        <v>0</v>
      </c>
    </row>
    <row r="3330" spans="19:30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  <c r="AD3330" t="b">
        <f>COUNTIF(CategoryLists!$A:$A,A3330)&gt;0</f>
        <v>0</v>
      </c>
    </row>
    <row r="3331" spans="19:30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  <c r="AD3331" t="b">
        <f>COUNTIF(CategoryLists!$A:$A,A3331)&gt;0</f>
        <v>0</v>
      </c>
    </row>
    <row r="3332" spans="19:30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  <c r="AD3332" t="b">
        <f>COUNTIF(CategoryLists!$A:$A,A3332)&gt;0</f>
        <v>0</v>
      </c>
    </row>
    <row r="3333" spans="19:30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  <c r="AD3333" t="b">
        <f>COUNTIF(CategoryLists!$A:$A,A3333)&gt;0</f>
        <v>0</v>
      </c>
    </row>
    <row r="3334" spans="19:30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  <c r="AD3334" t="b">
        <f>COUNTIF(CategoryLists!$A:$A,A3334)&gt;0</f>
        <v>0</v>
      </c>
    </row>
    <row r="3335" spans="19:30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  <c r="AD3335" t="b">
        <f>COUNTIF(CategoryLists!$A:$A,A3335)&gt;0</f>
        <v>0</v>
      </c>
    </row>
    <row r="3336" spans="19:30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  <c r="AD3336" t="b">
        <f>COUNTIF(CategoryLists!$A:$A,A3336)&gt;0</f>
        <v>0</v>
      </c>
    </row>
    <row r="3337" spans="19:30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  <c r="AD3337" t="b">
        <f>COUNTIF(CategoryLists!$A:$A,A3337)&gt;0</f>
        <v>0</v>
      </c>
    </row>
    <row r="3338" spans="19:30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  <c r="AD3338" t="b">
        <f>COUNTIF(CategoryLists!$A:$A,A3338)&gt;0</f>
        <v>0</v>
      </c>
    </row>
    <row r="3339" spans="19:30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  <c r="AD3339" t="b">
        <f>COUNTIF(CategoryLists!$A:$A,A3339)&gt;0</f>
        <v>0</v>
      </c>
    </row>
    <row r="3340" spans="19:30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  <c r="AD3340" t="b">
        <f>COUNTIF(CategoryLists!$A:$A,A3340)&gt;0</f>
        <v>0</v>
      </c>
    </row>
    <row r="3341" spans="19:30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  <c r="AD3341" t="b">
        <f>COUNTIF(CategoryLists!$A:$A,A3341)&gt;0</f>
        <v>0</v>
      </c>
    </row>
    <row r="3342" spans="19:30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  <c r="AD3342" t="b">
        <f>COUNTIF(CategoryLists!$A:$A,A3342)&gt;0</f>
        <v>0</v>
      </c>
    </row>
    <row r="3343" spans="19:30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  <c r="AD3343" t="b">
        <f>COUNTIF(CategoryLists!$A:$A,A3343)&gt;0</f>
        <v>0</v>
      </c>
    </row>
    <row r="3344" spans="19:30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  <c r="AD3344" t="b">
        <f>COUNTIF(CategoryLists!$A:$A,A3344)&gt;0</f>
        <v>0</v>
      </c>
    </row>
    <row r="3345" spans="19:30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  <c r="AD3345" t="b">
        <f>COUNTIF(CategoryLists!$A:$A,A3345)&gt;0</f>
        <v>0</v>
      </c>
    </row>
    <row r="3346" spans="19:30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  <c r="AD3346" t="b">
        <f>COUNTIF(CategoryLists!$A:$A,A3346)&gt;0</f>
        <v>0</v>
      </c>
    </row>
    <row r="3347" spans="19:30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  <c r="AD3347" t="b">
        <f>COUNTIF(CategoryLists!$A:$A,A3347)&gt;0</f>
        <v>0</v>
      </c>
    </row>
    <row r="3348" spans="19:30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  <c r="AD3348" t="b">
        <f>COUNTIF(CategoryLists!$A:$A,A3348)&gt;0</f>
        <v>0</v>
      </c>
    </row>
    <row r="3349" spans="19:30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  <c r="AD3349" t="b">
        <f>COUNTIF(CategoryLists!$A:$A,A3349)&gt;0</f>
        <v>0</v>
      </c>
    </row>
    <row r="3350" spans="19:30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  <c r="AD3350" t="b">
        <f>COUNTIF(CategoryLists!$A:$A,A3350)&gt;0</f>
        <v>0</v>
      </c>
    </row>
    <row r="3351" spans="19:30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  <c r="AD3351" t="b">
        <f>COUNTIF(CategoryLists!$A:$A,A3351)&gt;0</f>
        <v>0</v>
      </c>
    </row>
    <row r="3352" spans="19:30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  <c r="AD3352" t="b">
        <f>COUNTIF(CategoryLists!$A:$A,A3352)&gt;0</f>
        <v>0</v>
      </c>
    </row>
    <row r="3353" spans="19:30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  <c r="AD3353" t="b">
        <f>COUNTIF(CategoryLists!$A:$A,A3353)&gt;0</f>
        <v>0</v>
      </c>
    </row>
    <row r="3354" spans="19:30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  <c r="AD3354" t="b">
        <f>COUNTIF(CategoryLists!$A:$A,A3354)&gt;0</f>
        <v>0</v>
      </c>
    </row>
    <row r="3355" spans="19:30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  <c r="AD3355" t="b">
        <f>COUNTIF(CategoryLists!$A:$A,A3355)&gt;0</f>
        <v>0</v>
      </c>
    </row>
    <row r="3356" spans="19:30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  <c r="AD3356" t="b">
        <f>COUNTIF(CategoryLists!$A:$A,A3356)&gt;0</f>
        <v>0</v>
      </c>
    </row>
    <row r="3357" spans="19:30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  <c r="AD3357" t="b">
        <f>COUNTIF(CategoryLists!$A:$A,A3357)&gt;0</f>
        <v>0</v>
      </c>
    </row>
    <row r="3358" spans="19:30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  <c r="AD3358" t="b">
        <f>COUNTIF(CategoryLists!$A:$A,A3358)&gt;0</f>
        <v>0</v>
      </c>
    </row>
    <row r="3359" spans="19:30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  <c r="AD3359" t="b">
        <f>COUNTIF(CategoryLists!$A:$A,A3359)&gt;0</f>
        <v>0</v>
      </c>
    </row>
    <row r="3360" spans="19:30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  <c r="AD3360" t="b">
        <f>COUNTIF(CategoryLists!$A:$A,A3360)&gt;0</f>
        <v>0</v>
      </c>
    </row>
    <row r="3361" spans="19:30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  <c r="AD3361" t="b">
        <f>COUNTIF(CategoryLists!$A:$A,A3361)&gt;0</f>
        <v>0</v>
      </c>
    </row>
    <row r="3362" spans="19:30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  <c r="AD3362" t="b">
        <f>COUNTIF(CategoryLists!$A:$A,A3362)&gt;0</f>
        <v>0</v>
      </c>
    </row>
    <row r="3363" spans="19:30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  <c r="AD3363" t="b">
        <f>COUNTIF(CategoryLists!$A:$A,A3363)&gt;0</f>
        <v>0</v>
      </c>
    </row>
    <row r="3364" spans="19:30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  <c r="AD3364" t="b">
        <f>COUNTIF(CategoryLists!$A:$A,A3364)&gt;0</f>
        <v>0</v>
      </c>
    </row>
    <row r="3365" spans="19:30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  <c r="AD3365" t="b">
        <f>COUNTIF(CategoryLists!$A:$A,A3365)&gt;0</f>
        <v>0</v>
      </c>
    </row>
    <row r="3366" spans="19:30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  <c r="AD3366" t="b">
        <f>COUNTIF(CategoryLists!$A:$A,A3366)&gt;0</f>
        <v>0</v>
      </c>
    </row>
    <row r="3367" spans="19:30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  <c r="AD3367" t="b">
        <f>COUNTIF(CategoryLists!$A:$A,A3367)&gt;0</f>
        <v>0</v>
      </c>
    </row>
    <row r="3368" spans="19:30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  <c r="AD3368" t="b">
        <f>COUNTIF(CategoryLists!$A:$A,A3368)&gt;0</f>
        <v>0</v>
      </c>
    </row>
    <row r="3369" spans="19:30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  <c r="AD3369" t="b">
        <f>COUNTIF(CategoryLists!$A:$A,A3369)&gt;0</f>
        <v>0</v>
      </c>
    </row>
    <row r="3370" spans="19:30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  <c r="AD3370" t="b">
        <f>COUNTIF(CategoryLists!$A:$A,A3370)&gt;0</f>
        <v>0</v>
      </c>
    </row>
    <row r="3371" spans="19:30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  <c r="AD3371" t="b">
        <f>COUNTIF(CategoryLists!$A:$A,A3371)&gt;0</f>
        <v>0</v>
      </c>
    </row>
    <row r="3372" spans="19:30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  <c r="AD3372" t="b">
        <f>COUNTIF(CategoryLists!$A:$A,A3372)&gt;0</f>
        <v>0</v>
      </c>
    </row>
    <row r="3373" spans="19:30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  <c r="AD3373" t="b">
        <f>COUNTIF(CategoryLists!$A:$A,A3373)&gt;0</f>
        <v>0</v>
      </c>
    </row>
    <row r="3374" spans="19:30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  <c r="AD3374" t="b">
        <f>COUNTIF(CategoryLists!$A:$A,A3374)&gt;0</f>
        <v>0</v>
      </c>
    </row>
    <row r="3375" spans="19:30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  <c r="AD3375" t="b">
        <f>COUNTIF(CategoryLists!$A:$A,A3375)&gt;0</f>
        <v>0</v>
      </c>
    </row>
    <row r="3376" spans="19:30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  <c r="AD3376" t="b">
        <f>COUNTIF(CategoryLists!$A:$A,A3376)&gt;0</f>
        <v>0</v>
      </c>
    </row>
    <row r="3377" spans="19:30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  <c r="AD3377" t="b">
        <f>COUNTIF(CategoryLists!$A:$A,A3377)&gt;0</f>
        <v>0</v>
      </c>
    </row>
    <row r="3378" spans="19:30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  <c r="AD3378" t="b">
        <f>COUNTIF(CategoryLists!$A:$A,A3378)&gt;0</f>
        <v>0</v>
      </c>
    </row>
    <row r="3379" spans="19:30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  <c r="AD3379" t="b">
        <f>COUNTIF(CategoryLists!$A:$A,A3379)&gt;0</f>
        <v>0</v>
      </c>
    </row>
    <row r="3380" spans="19:30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  <c r="AD3380" t="b">
        <f>COUNTIF(CategoryLists!$A:$A,A3380)&gt;0</f>
        <v>0</v>
      </c>
    </row>
    <row r="3381" spans="19:30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  <c r="AD3381" t="b">
        <f>COUNTIF(CategoryLists!$A:$A,A3381)&gt;0</f>
        <v>0</v>
      </c>
    </row>
    <row r="3382" spans="19:30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  <c r="AD3382" t="b">
        <f>COUNTIF(CategoryLists!$A:$A,A3382)&gt;0</f>
        <v>0</v>
      </c>
    </row>
    <row r="3383" spans="19:30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  <c r="AD3383" t="b">
        <f>COUNTIF(CategoryLists!$A:$A,A3383)&gt;0</f>
        <v>0</v>
      </c>
    </row>
    <row r="3384" spans="19:30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  <c r="AD3384" t="b">
        <f>COUNTIF(CategoryLists!$A:$A,A3384)&gt;0</f>
        <v>0</v>
      </c>
    </row>
    <row r="3385" spans="19:30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  <c r="AD3385" t="b">
        <f>COUNTIF(CategoryLists!$A:$A,A3385)&gt;0</f>
        <v>0</v>
      </c>
    </row>
    <row r="3386" spans="19:30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  <c r="AD3386" t="b">
        <f>COUNTIF(CategoryLists!$A:$A,A3386)&gt;0</f>
        <v>0</v>
      </c>
    </row>
    <row r="3387" spans="19:30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  <c r="AD3387" t="b">
        <f>COUNTIF(CategoryLists!$A:$A,A3387)&gt;0</f>
        <v>0</v>
      </c>
    </row>
    <row r="3388" spans="19:30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  <c r="AD3388" t="b">
        <f>COUNTIF(CategoryLists!$A:$A,A3388)&gt;0</f>
        <v>0</v>
      </c>
    </row>
    <row r="3389" spans="19:30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  <c r="AD3389" t="b">
        <f>COUNTIF(CategoryLists!$A:$A,A3389)&gt;0</f>
        <v>0</v>
      </c>
    </row>
    <row r="3390" spans="19:30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  <c r="AD3390" t="b">
        <f>COUNTIF(CategoryLists!$A:$A,A3390)&gt;0</f>
        <v>0</v>
      </c>
    </row>
    <row r="3391" spans="19:30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  <c r="AD3391" t="b">
        <f>COUNTIF(CategoryLists!$A:$A,A3391)&gt;0</f>
        <v>0</v>
      </c>
    </row>
    <row r="3392" spans="19:30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  <c r="AD3392" t="b">
        <f>COUNTIF(CategoryLists!$A:$A,A3392)&gt;0</f>
        <v>0</v>
      </c>
    </row>
    <row r="3393" spans="19:30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  <c r="AD3393" t="b">
        <f>COUNTIF(CategoryLists!$A:$A,A3393)&gt;0</f>
        <v>0</v>
      </c>
    </row>
    <row r="3394" spans="19:30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  <c r="AD3394" t="b">
        <f>COUNTIF(CategoryLists!$A:$A,A3394)&gt;0</f>
        <v>0</v>
      </c>
    </row>
    <row r="3395" spans="19:30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  <c r="AD3395" t="b">
        <f>COUNTIF(CategoryLists!$A:$A,A3395)&gt;0</f>
        <v>0</v>
      </c>
    </row>
    <row r="3396" spans="19:30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  <c r="AD3396" t="b">
        <f>COUNTIF(CategoryLists!$A:$A,A3396)&gt;0</f>
        <v>0</v>
      </c>
    </row>
    <row r="3397" spans="19:30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  <c r="AD3397" t="b">
        <f>COUNTIF(CategoryLists!$A:$A,A3397)&gt;0</f>
        <v>0</v>
      </c>
    </row>
    <row r="3398" spans="19:30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  <c r="AD3398" t="b">
        <f>COUNTIF(CategoryLists!$A:$A,A3398)&gt;0</f>
        <v>0</v>
      </c>
    </row>
    <row r="3399" spans="19:30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  <c r="AD3399" t="b">
        <f>COUNTIF(CategoryLists!$A:$A,A3399)&gt;0</f>
        <v>0</v>
      </c>
    </row>
    <row r="3400" spans="19:30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  <c r="AD3400" t="b">
        <f>COUNTIF(CategoryLists!$A:$A,A3400)&gt;0</f>
        <v>0</v>
      </c>
    </row>
    <row r="3401" spans="19:30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  <c r="AD3401" t="b">
        <f>COUNTIF(CategoryLists!$A:$A,A3401)&gt;0</f>
        <v>0</v>
      </c>
    </row>
    <row r="3402" spans="19:30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  <c r="AD3402" t="b">
        <f>COUNTIF(CategoryLists!$A:$A,A3402)&gt;0</f>
        <v>0</v>
      </c>
    </row>
    <row r="3403" spans="19:30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  <c r="AD3403" t="b">
        <f>COUNTIF(CategoryLists!$A:$A,A3403)&gt;0</f>
        <v>0</v>
      </c>
    </row>
    <row r="3404" spans="19:30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  <c r="AD3404" t="b">
        <f>COUNTIF(CategoryLists!$A:$A,A3404)&gt;0</f>
        <v>0</v>
      </c>
    </row>
    <row r="3405" spans="19:30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  <c r="AD3405" t="b">
        <f>COUNTIF(CategoryLists!$A:$A,A3405)&gt;0</f>
        <v>0</v>
      </c>
    </row>
    <row r="3406" spans="19:30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  <c r="AD3406" t="b">
        <f>COUNTIF(CategoryLists!$A:$A,A3406)&gt;0</f>
        <v>0</v>
      </c>
    </row>
    <row r="3407" spans="19:30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  <c r="AD3407" t="b">
        <f>COUNTIF(CategoryLists!$A:$A,A3407)&gt;0</f>
        <v>0</v>
      </c>
    </row>
    <row r="3408" spans="19:30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  <c r="AD3408" t="b">
        <f>COUNTIF(CategoryLists!$A:$A,A3408)&gt;0</f>
        <v>0</v>
      </c>
    </row>
    <row r="3409" spans="19:30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  <c r="AD3409" t="b">
        <f>COUNTIF(CategoryLists!$A:$A,A3409)&gt;0</f>
        <v>0</v>
      </c>
    </row>
    <row r="3410" spans="19:30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  <c r="AD3410" t="b">
        <f>COUNTIF(CategoryLists!$A:$A,A3410)&gt;0</f>
        <v>0</v>
      </c>
    </row>
    <row r="3411" spans="19:30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  <c r="AD3411" t="b">
        <f>COUNTIF(CategoryLists!$A:$A,A3411)&gt;0</f>
        <v>0</v>
      </c>
    </row>
    <row r="3412" spans="19:30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  <c r="AD3412" t="b">
        <f>COUNTIF(CategoryLists!$A:$A,A3412)&gt;0</f>
        <v>0</v>
      </c>
    </row>
    <row r="3413" spans="19:30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  <c r="AD3413" t="b">
        <f>COUNTIF(CategoryLists!$A:$A,A3413)&gt;0</f>
        <v>0</v>
      </c>
    </row>
    <row r="3414" spans="19:30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  <c r="AD3414" t="b">
        <f>COUNTIF(CategoryLists!$A:$A,A3414)&gt;0</f>
        <v>0</v>
      </c>
    </row>
    <row r="3415" spans="19:30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  <c r="AD3415" t="b">
        <f>COUNTIF(CategoryLists!$A:$A,A3415)&gt;0</f>
        <v>0</v>
      </c>
    </row>
    <row r="3416" spans="19:30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  <c r="AD3416" t="b">
        <f>COUNTIF(CategoryLists!$A:$A,A3416)&gt;0</f>
        <v>0</v>
      </c>
    </row>
    <row r="3417" spans="19:30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  <c r="AD3417" t="b">
        <f>COUNTIF(CategoryLists!$A:$A,A3417)&gt;0</f>
        <v>0</v>
      </c>
    </row>
    <row r="3418" spans="19:30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  <c r="AD3418" t="b">
        <f>COUNTIF(CategoryLists!$A:$A,A3418)&gt;0</f>
        <v>0</v>
      </c>
    </row>
    <row r="3419" spans="19:30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  <c r="AD3419" t="b">
        <f>COUNTIF(CategoryLists!$A:$A,A3419)&gt;0</f>
        <v>0</v>
      </c>
    </row>
    <row r="3420" spans="19:30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  <c r="AD3420" t="b">
        <f>COUNTIF(CategoryLists!$A:$A,A3420)&gt;0</f>
        <v>0</v>
      </c>
    </row>
    <row r="3421" spans="19:30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  <c r="AD3421" t="b">
        <f>COUNTIF(CategoryLists!$A:$A,A3421)&gt;0</f>
        <v>0</v>
      </c>
    </row>
    <row r="3422" spans="19:30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  <c r="AD3422" t="b">
        <f>COUNTIF(CategoryLists!$A:$A,A3422)&gt;0</f>
        <v>0</v>
      </c>
    </row>
    <row r="3423" spans="19:30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  <c r="AD3423" t="b">
        <f>COUNTIF(CategoryLists!$A:$A,A3423)&gt;0</f>
        <v>0</v>
      </c>
    </row>
    <row r="3424" spans="19:30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  <c r="AD3424" t="b">
        <f>COUNTIF(CategoryLists!$A:$A,A3424)&gt;0</f>
        <v>0</v>
      </c>
    </row>
    <row r="3425" spans="19:30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  <c r="AD3425" t="b">
        <f>COUNTIF(CategoryLists!$A:$A,A3425)&gt;0</f>
        <v>0</v>
      </c>
    </row>
    <row r="3426" spans="19:30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  <c r="AD3426" t="b">
        <f>COUNTIF(CategoryLists!$A:$A,A3426)&gt;0</f>
        <v>0</v>
      </c>
    </row>
    <row r="3427" spans="19:30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  <c r="AD3427" t="b">
        <f>COUNTIF(CategoryLists!$A:$A,A3427)&gt;0</f>
        <v>0</v>
      </c>
    </row>
    <row r="3428" spans="19:30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  <c r="AD3428" t="b">
        <f>COUNTIF(CategoryLists!$A:$A,A3428)&gt;0</f>
        <v>0</v>
      </c>
    </row>
    <row r="3429" spans="19:30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  <c r="AD3429" t="b">
        <f>COUNTIF(CategoryLists!$A:$A,A3429)&gt;0</f>
        <v>0</v>
      </c>
    </row>
    <row r="3430" spans="19:30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  <c r="AD3430" t="b">
        <f>COUNTIF(CategoryLists!$A:$A,A3430)&gt;0</f>
        <v>0</v>
      </c>
    </row>
    <row r="3431" spans="19:30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  <c r="AD3431" t="b">
        <f>COUNTIF(CategoryLists!$A:$A,A3431)&gt;0</f>
        <v>0</v>
      </c>
    </row>
    <row r="3432" spans="19:30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  <c r="AD3432" t="b">
        <f>COUNTIF(CategoryLists!$A:$A,A3432)&gt;0</f>
        <v>0</v>
      </c>
    </row>
    <row r="3433" spans="19:30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  <c r="AD3433" t="b">
        <f>COUNTIF(CategoryLists!$A:$A,A3433)&gt;0</f>
        <v>0</v>
      </c>
    </row>
    <row r="3434" spans="19:30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  <c r="AD3434" t="b">
        <f>COUNTIF(CategoryLists!$A:$A,A3434)&gt;0</f>
        <v>0</v>
      </c>
    </row>
    <row r="3435" spans="19:30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  <c r="AD3435" t="b">
        <f>COUNTIF(CategoryLists!$A:$A,A3435)&gt;0</f>
        <v>0</v>
      </c>
    </row>
    <row r="3436" spans="19:30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  <c r="AD3436" t="b">
        <f>COUNTIF(CategoryLists!$A:$A,A3436)&gt;0</f>
        <v>0</v>
      </c>
    </row>
    <row r="3437" spans="19:30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  <c r="AD3437" t="b">
        <f>COUNTIF(CategoryLists!$A:$A,A3437)&gt;0</f>
        <v>0</v>
      </c>
    </row>
    <row r="3438" spans="19:30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  <c r="AD3438" t="b">
        <f>COUNTIF(CategoryLists!$A:$A,A3438)&gt;0</f>
        <v>0</v>
      </c>
    </row>
    <row r="3439" spans="19:30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  <c r="AD3439" t="b">
        <f>COUNTIF(CategoryLists!$A:$A,A3439)&gt;0</f>
        <v>0</v>
      </c>
    </row>
    <row r="3440" spans="19:30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  <c r="AD3440" t="b">
        <f>COUNTIF(CategoryLists!$A:$A,A3440)&gt;0</f>
        <v>0</v>
      </c>
    </row>
    <row r="3441" spans="19:30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  <c r="AD3441" t="b">
        <f>COUNTIF(CategoryLists!$A:$A,A3441)&gt;0</f>
        <v>0</v>
      </c>
    </row>
    <row r="3442" spans="19:30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  <c r="AD3442" t="b">
        <f>COUNTIF(CategoryLists!$A:$A,A3442)&gt;0</f>
        <v>0</v>
      </c>
    </row>
    <row r="3443" spans="19:30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  <c r="AD3443" t="b">
        <f>COUNTIF(CategoryLists!$A:$A,A3443)&gt;0</f>
        <v>0</v>
      </c>
    </row>
    <row r="3444" spans="19:30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  <c r="AD3444" t="b">
        <f>COUNTIF(CategoryLists!$A:$A,A3444)&gt;0</f>
        <v>0</v>
      </c>
    </row>
    <row r="3445" spans="19:30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  <c r="AD3445" t="b">
        <f>COUNTIF(CategoryLists!$A:$A,A3445)&gt;0</f>
        <v>0</v>
      </c>
    </row>
    <row r="3446" spans="19:30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  <c r="AD3446" t="b">
        <f>COUNTIF(CategoryLists!$A:$A,A3446)&gt;0</f>
        <v>0</v>
      </c>
    </row>
    <row r="3447" spans="19:30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  <c r="AD3447" t="b">
        <f>COUNTIF(CategoryLists!$A:$A,A3447)&gt;0</f>
        <v>0</v>
      </c>
    </row>
    <row r="3448" spans="19:30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  <c r="AD3448" t="b">
        <f>COUNTIF(CategoryLists!$A:$A,A3448)&gt;0</f>
        <v>0</v>
      </c>
    </row>
    <row r="3449" spans="19:30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  <c r="AD3449" t="b">
        <f>COUNTIF(CategoryLists!$A:$A,A3449)&gt;0</f>
        <v>0</v>
      </c>
    </row>
    <row r="3450" spans="19:30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  <c r="AD3450" t="b">
        <f>COUNTIF(CategoryLists!$A:$A,A3450)&gt;0</f>
        <v>0</v>
      </c>
    </row>
    <row r="3451" spans="19:30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  <c r="AD3451" t="b">
        <f>COUNTIF(CategoryLists!$A:$A,A3451)&gt;0</f>
        <v>0</v>
      </c>
    </row>
    <row r="3452" spans="19:30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  <c r="AD3452" t="b">
        <f>COUNTIF(CategoryLists!$A:$A,A3452)&gt;0</f>
        <v>0</v>
      </c>
    </row>
    <row r="3453" spans="19:30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  <c r="AD3453" t="b">
        <f>COUNTIF(CategoryLists!$A:$A,A3453)&gt;0</f>
        <v>0</v>
      </c>
    </row>
    <row r="3454" spans="19:30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  <c r="AD3454" t="b">
        <f>COUNTIF(CategoryLists!$A:$A,A3454)&gt;0</f>
        <v>0</v>
      </c>
    </row>
    <row r="3455" spans="19:30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  <c r="AD3455" t="b">
        <f>COUNTIF(CategoryLists!$A:$A,A3455)&gt;0</f>
        <v>0</v>
      </c>
    </row>
    <row r="3456" spans="19:30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  <c r="AD3456" t="b">
        <f>COUNTIF(CategoryLists!$A:$A,A3456)&gt;0</f>
        <v>0</v>
      </c>
    </row>
    <row r="3457" spans="19:30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  <c r="AD3457" t="b">
        <f>COUNTIF(CategoryLists!$A:$A,A3457)&gt;0</f>
        <v>0</v>
      </c>
    </row>
    <row r="3458" spans="19:30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  <c r="AD3458" t="b">
        <f>COUNTIF(CategoryLists!$A:$A,A3458)&gt;0</f>
        <v>0</v>
      </c>
    </row>
    <row r="3459" spans="19:30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  <c r="AD3459" t="b">
        <f>COUNTIF(CategoryLists!$A:$A,A3459)&gt;0</f>
        <v>0</v>
      </c>
    </row>
    <row r="3460" spans="19:30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  <c r="AD3460" t="b">
        <f>COUNTIF(CategoryLists!$A:$A,A3460)&gt;0</f>
        <v>0</v>
      </c>
    </row>
    <row r="3461" spans="19:30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  <c r="AD3461" t="b">
        <f>COUNTIF(CategoryLists!$A:$A,A3461)&gt;0</f>
        <v>0</v>
      </c>
    </row>
    <row r="3462" spans="19:30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  <c r="AD3462" t="b">
        <f>COUNTIF(CategoryLists!$A:$A,A3462)&gt;0</f>
        <v>0</v>
      </c>
    </row>
    <row r="3463" spans="19:30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  <c r="AD3463" t="b">
        <f>COUNTIF(CategoryLists!$A:$A,A3463)&gt;0</f>
        <v>0</v>
      </c>
    </row>
    <row r="3464" spans="19:30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  <c r="AD3464" t="b">
        <f>COUNTIF(CategoryLists!$A:$A,A3464)&gt;0</f>
        <v>0</v>
      </c>
    </row>
    <row r="3465" spans="19:30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  <c r="AD3465" t="b">
        <f>COUNTIF(CategoryLists!$A:$A,A3465)&gt;0</f>
        <v>0</v>
      </c>
    </row>
    <row r="3466" spans="19:30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  <c r="AD3466" t="b">
        <f>COUNTIF(CategoryLists!$A:$A,A3466)&gt;0</f>
        <v>0</v>
      </c>
    </row>
    <row r="3467" spans="19:30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  <c r="AD3467" t="b">
        <f>COUNTIF(CategoryLists!$A:$A,A3467)&gt;0</f>
        <v>0</v>
      </c>
    </row>
    <row r="3468" spans="19:30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  <c r="AD3468" t="b">
        <f>COUNTIF(CategoryLists!$A:$A,A3468)&gt;0</f>
        <v>0</v>
      </c>
    </row>
    <row r="3469" spans="19:30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  <c r="AD3469" t="b">
        <f>COUNTIF(CategoryLists!$A:$A,A3469)&gt;0</f>
        <v>0</v>
      </c>
    </row>
    <row r="3470" spans="19:30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  <c r="AD3470" t="b">
        <f>COUNTIF(CategoryLists!$A:$A,A3470)&gt;0</f>
        <v>0</v>
      </c>
    </row>
    <row r="3471" spans="19:30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  <c r="AD3471" t="b">
        <f>COUNTIF(CategoryLists!$A:$A,A3471)&gt;0</f>
        <v>0</v>
      </c>
    </row>
    <row r="3472" spans="19:30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  <c r="AD3472" t="b">
        <f>COUNTIF(CategoryLists!$A:$A,A3472)&gt;0</f>
        <v>0</v>
      </c>
    </row>
    <row r="3473" spans="19:30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  <c r="AD3473" t="b">
        <f>COUNTIF(CategoryLists!$A:$A,A3473)&gt;0</f>
        <v>0</v>
      </c>
    </row>
    <row r="3474" spans="19:30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  <c r="AD3474" t="b">
        <f>COUNTIF(CategoryLists!$A:$A,A3474)&gt;0</f>
        <v>0</v>
      </c>
    </row>
    <row r="3475" spans="19:30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  <c r="AD3475" t="b">
        <f>COUNTIF(CategoryLists!$A:$A,A3475)&gt;0</f>
        <v>0</v>
      </c>
    </row>
    <row r="3476" spans="19:30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  <c r="AD3476" t="b">
        <f>COUNTIF(CategoryLists!$A:$A,A3476)&gt;0</f>
        <v>0</v>
      </c>
    </row>
    <row r="3477" spans="19:30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  <c r="AD3477" t="b">
        <f>COUNTIF(CategoryLists!$A:$A,A3477)&gt;0</f>
        <v>0</v>
      </c>
    </row>
    <row r="3478" spans="19:30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  <c r="AD3478" t="b">
        <f>COUNTIF(CategoryLists!$A:$A,A3478)&gt;0</f>
        <v>0</v>
      </c>
    </row>
    <row r="3479" spans="19:30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  <c r="AD3479" t="b">
        <f>COUNTIF(CategoryLists!$A:$A,A3479)&gt;0</f>
        <v>0</v>
      </c>
    </row>
    <row r="3480" spans="19:30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  <c r="AD3480" t="b">
        <f>COUNTIF(CategoryLists!$A:$A,A3480)&gt;0</f>
        <v>0</v>
      </c>
    </row>
    <row r="3481" spans="19:30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  <c r="AD3481" t="b">
        <f>COUNTIF(CategoryLists!$A:$A,A3481)&gt;0</f>
        <v>0</v>
      </c>
    </row>
    <row r="3482" spans="19:30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  <c r="AD3482" t="b">
        <f>COUNTIF(CategoryLists!$A:$A,A3482)&gt;0</f>
        <v>0</v>
      </c>
    </row>
    <row r="3483" spans="19:30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  <c r="AD3483" t="b">
        <f>COUNTIF(CategoryLists!$A:$A,A3483)&gt;0</f>
        <v>0</v>
      </c>
    </row>
    <row r="3484" spans="19:30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  <c r="AD3484" t="b">
        <f>COUNTIF(CategoryLists!$A:$A,A3484)&gt;0</f>
        <v>0</v>
      </c>
    </row>
    <row r="3485" spans="19:30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  <c r="AD3485" t="b">
        <f>COUNTIF(CategoryLists!$A:$A,A3485)&gt;0</f>
        <v>0</v>
      </c>
    </row>
    <row r="3486" spans="19:30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  <c r="AD3486" t="b">
        <f>COUNTIF(CategoryLists!$A:$A,A3486)&gt;0</f>
        <v>0</v>
      </c>
    </row>
    <row r="3487" spans="19:30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  <c r="AD3487" t="b">
        <f>COUNTIF(CategoryLists!$A:$A,A3487)&gt;0</f>
        <v>0</v>
      </c>
    </row>
    <row r="3488" spans="19:30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  <c r="AD3488" t="b">
        <f>COUNTIF(CategoryLists!$A:$A,A3488)&gt;0</f>
        <v>0</v>
      </c>
    </row>
    <row r="3489" spans="19:30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  <c r="AD3489" t="b">
        <f>COUNTIF(CategoryLists!$A:$A,A3489)&gt;0</f>
        <v>0</v>
      </c>
    </row>
    <row r="3490" spans="19:30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  <c r="AD3490" t="b">
        <f>COUNTIF(CategoryLists!$A:$A,A3490)&gt;0</f>
        <v>0</v>
      </c>
    </row>
    <row r="3491" spans="19:30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  <c r="AD3491" t="b">
        <f>COUNTIF(CategoryLists!$A:$A,A3491)&gt;0</f>
        <v>0</v>
      </c>
    </row>
    <row r="3492" spans="19:30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  <c r="AD3492" t="b">
        <f>COUNTIF(CategoryLists!$A:$A,A3492)&gt;0</f>
        <v>0</v>
      </c>
    </row>
    <row r="3493" spans="19:30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  <c r="AD3493" t="b">
        <f>COUNTIF(CategoryLists!$A:$A,A3493)&gt;0</f>
        <v>0</v>
      </c>
    </row>
    <row r="3494" spans="19:30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  <c r="AD3494" t="b">
        <f>COUNTIF(CategoryLists!$A:$A,A3494)&gt;0</f>
        <v>0</v>
      </c>
    </row>
    <row r="3495" spans="19:30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  <c r="AD3495" t="b">
        <f>COUNTIF(CategoryLists!$A:$A,A3495)&gt;0</f>
        <v>0</v>
      </c>
    </row>
    <row r="3496" spans="19:30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  <c r="AD3496" t="b">
        <f>COUNTIF(CategoryLists!$A:$A,A3496)&gt;0</f>
        <v>0</v>
      </c>
    </row>
    <row r="3497" spans="19:30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  <c r="AD3497" t="b">
        <f>COUNTIF(CategoryLists!$A:$A,A3497)&gt;0</f>
        <v>0</v>
      </c>
    </row>
    <row r="3498" spans="19:30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  <c r="AD3498" t="b">
        <f>COUNTIF(CategoryLists!$A:$A,A3498)&gt;0</f>
        <v>0</v>
      </c>
    </row>
    <row r="3499" spans="19:30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  <c r="AD3499" t="b">
        <f>COUNTIF(CategoryLists!$A:$A,A3499)&gt;0</f>
        <v>0</v>
      </c>
    </row>
    <row r="3500" spans="19:30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  <c r="AD3500" t="b">
        <f>COUNTIF(CategoryLists!$A:$A,A3500)&gt;0</f>
        <v>0</v>
      </c>
    </row>
    <row r="3501" spans="19:30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  <c r="AD3501" t="b">
        <f>COUNTIF(CategoryLists!$A:$A,A3501)&gt;0</f>
        <v>0</v>
      </c>
    </row>
    <row r="3502" spans="19:30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  <c r="AD3502" t="b">
        <f>COUNTIF(CategoryLists!$A:$A,A3502)&gt;0</f>
        <v>0</v>
      </c>
    </row>
    <row r="3503" spans="19:30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  <c r="AD3503" t="b">
        <f>COUNTIF(CategoryLists!$A:$A,A3503)&gt;0</f>
        <v>0</v>
      </c>
    </row>
    <row r="3504" spans="19:30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  <c r="AD3504" t="b">
        <f>COUNTIF(CategoryLists!$A:$A,A3504)&gt;0</f>
        <v>0</v>
      </c>
    </row>
    <row r="3505" spans="19:30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  <c r="AD3505" t="b">
        <f>COUNTIF(CategoryLists!$A:$A,A3505)&gt;0</f>
        <v>0</v>
      </c>
    </row>
    <row r="3506" spans="19:30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  <c r="AD3506" t="b">
        <f>COUNTIF(CategoryLists!$A:$A,A3506)&gt;0</f>
        <v>0</v>
      </c>
    </row>
    <row r="3507" spans="19:30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  <c r="AD3507" t="b">
        <f>COUNTIF(CategoryLists!$A:$A,A3507)&gt;0</f>
        <v>0</v>
      </c>
    </row>
    <row r="3508" spans="19:30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  <c r="AD3508" t="b">
        <f>COUNTIF(CategoryLists!$A:$A,A3508)&gt;0</f>
        <v>0</v>
      </c>
    </row>
    <row r="3509" spans="19:30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  <c r="AD3509" t="b">
        <f>COUNTIF(CategoryLists!$A:$A,A3509)&gt;0</f>
        <v>0</v>
      </c>
    </row>
    <row r="3510" spans="19:30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  <c r="AD3510" t="b">
        <f>COUNTIF(CategoryLists!$A:$A,A3510)&gt;0</f>
        <v>0</v>
      </c>
    </row>
    <row r="3511" spans="19:30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  <c r="AD3511" t="b">
        <f>COUNTIF(CategoryLists!$A:$A,A3511)&gt;0</f>
        <v>0</v>
      </c>
    </row>
    <row r="3512" spans="19:30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  <c r="AD3512" t="b">
        <f>COUNTIF(CategoryLists!$A:$A,A3512)&gt;0</f>
        <v>0</v>
      </c>
    </row>
    <row r="3513" spans="19:30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  <c r="AD3513" t="b">
        <f>COUNTIF(CategoryLists!$A:$A,A3513)&gt;0</f>
        <v>0</v>
      </c>
    </row>
    <row r="3514" spans="19:30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  <c r="AD3514" t="b">
        <f>COUNTIF(CategoryLists!$A:$A,A3514)&gt;0</f>
        <v>0</v>
      </c>
    </row>
    <row r="3515" spans="19:30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  <c r="AD3515" t="b">
        <f>COUNTIF(CategoryLists!$A:$A,A3515)&gt;0</f>
        <v>0</v>
      </c>
    </row>
    <row r="3516" spans="19:30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  <c r="AD3516" t="b">
        <f>COUNTIF(CategoryLists!$A:$A,A3516)&gt;0</f>
        <v>0</v>
      </c>
    </row>
    <row r="3517" spans="19:30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  <c r="AD3517" t="b">
        <f>COUNTIF(CategoryLists!$A:$A,A3517)&gt;0</f>
        <v>0</v>
      </c>
    </row>
    <row r="3518" spans="19:30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  <c r="AD3518" t="b">
        <f>COUNTIF(CategoryLists!$A:$A,A3518)&gt;0</f>
        <v>0</v>
      </c>
    </row>
    <row r="3519" spans="19:30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  <c r="AD3519" t="b">
        <f>COUNTIF(CategoryLists!$A:$A,A3519)&gt;0</f>
        <v>0</v>
      </c>
    </row>
    <row r="3520" spans="19:30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  <c r="AD3520" t="b">
        <f>COUNTIF(CategoryLists!$A:$A,A3520)&gt;0</f>
        <v>0</v>
      </c>
    </row>
    <row r="3521" spans="19:30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  <c r="AD3521" t="b">
        <f>COUNTIF(CategoryLists!$A:$A,A3521)&gt;0</f>
        <v>0</v>
      </c>
    </row>
    <row r="3522" spans="19:30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  <c r="AD3522" t="b">
        <f>COUNTIF(CategoryLists!$A:$A,A3522)&gt;0</f>
        <v>0</v>
      </c>
    </row>
    <row r="3523" spans="19:30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  <c r="AD3523" t="b">
        <f>COUNTIF(CategoryLists!$A:$A,A3523)&gt;0</f>
        <v>0</v>
      </c>
    </row>
    <row r="3524" spans="19:30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  <c r="AD3524" t="b">
        <f>COUNTIF(CategoryLists!$A:$A,A3524)&gt;0</f>
        <v>0</v>
      </c>
    </row>
    <row r="3525" spans="19:30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  <c r="AD3525" t="b">
        <f>COUNTIF(CategoryLists!$A:$A,A3525)&gt;0</f>
        <v>0</v>
      </c>
    </row>
    <row r="3526" spans="19:30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  <c r="AD3526" t="b">
        <f>COUNTIF(CategoryLists!$A:$A,A3526)&gt;0</f>
        <v>0</v>
      </c>
    </row>
    <row r="3527" spans="19:30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  <c r="AD3527" t="b">
        <f>COUNTIF(CategoryLists!$A:$A,A3527)&gt;0</f>
        <v>0</v>
      </c>
    </row>
    <row r="3528" spans="19:30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  <c r="AD3528" t="b">
        <f>COUNTIF(CategoryLists!$A:$A,A3528)&gt;0</f>
        <v>0</v>
      </c>
    </row>
    <row r="3529" spans="19:30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  <c r="AD3529" t="b">
        <f>COUNTIF(CategoryLists!$A:$A,A3529)&gt;0</f>
        <v>0</v>
      </c>
    </row>
    <row r="3530" spans="19:30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  <c r="AD3530" t="b">
        <f>COUNTIF(CategoryLists!$A:$A,A3530)&gt;0</f>
        <v>0</v>
      </c>
    </row>
    <row r="3531" spans="19:30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  <c r="AD3531" t="b">
        <f>COUNTIF(CategoryLists!$A:$A,A3531)&gt;0</f>
        <v>0</v>
      </c>
    </row>
    <row r="3532" spans="19:30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  <c r="AD3532" t="b">
        <f>COUNTIF(CategoryLists!$A:$A,A3532)&gt;0</f>
        <v>0</v>
      </c>
    </row>
    <row r="3533" spans="19:30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  <c r="AD3533" t="b">
        <f>COUNTIF(CategoryLists!$A:$A,A3533)&gt;0</f>
        <v>0</v>
      </c>
    </row>
    <row r="3534" spans="19:30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  <c r="AD3534" t="b">
        <f>COUNTIF(CategoryLists!$A:$A,A3534)&gt;0</f>
        <v>0</v>
      </c>
    </row>
    <row r="3535" spans="19:30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  <c r="AD3535" t="b">
        <f>COUNTIF(CategoryLists!$A:$A,A3535)&gt;0</f>
        <v>0</v>
      </c>
    </row>
    <row r="3536" spans="19:30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  <c r="AD3536" t="b">
        <f>COUNTIF(CategoryLists!$A:$A,A3536)&gt;0</f>
        <v>0</v>
      </c>
    </row>
    <row r="3537" spans="19:30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  <c r="AD3537" t="b">
        <f>COUNTIF(CategoryLists!$A:$A,A3537)&gt;0</f>
        <v>0</v>
      </c>
    </row>
    <row r="3538" spans="19:30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  <c r="AD3538" t="b">
        <f>COUNTIF(CategoryLists!$A:$A,A3538)&gt;0</f>
        <v>0</v>
      </c>
    </row>
    <row r="3539" spans="19:30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  <c r="AD3539" t="b">
        <f>COUNTIF(CategoryLists!$A:$A,A3539)&gt;0</f>
        <v>0</v>
      </c>
    </row>
    <row r="3540" spans="19:30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  <c r="AD3540" t="b">
        <f>COUNTIF(CategoryLists!$A:$A,A3540)&gt;0</f>
        <v>0</v>
      </c>
    </row>
    <row r="3541" spans="19:30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  <c r="AD3541" t="b">
        <f>COUNTIF(CategoryLists!$A:$A,A3541)&gt;0</f>
        <v>0</v>
      </c>
    </row>
    <row r="3542" spans="19:30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  <c r="AD3542" t="b">
        <f>COUNTIF(CategoryLists!$A:$A,A3542)&gt;0</f>
        <v>0</v>
      </c>
    </row>
    <row r="3543" spans="19:30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  <c r="AD3543" t="b">
        <f>COUNTIF(CategoryLists!$A:$A,A3543)&gt;0</f>
        <v>0</v>
      </c>
    </row>
    <row r="3544" spans="19:30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  <c r="AD3544" t="b">
        <f>COUNTIF(CategoryLists!$A:$A,A3544)&gt;0</f>
        <v>0</v>
      </c>
    </row>
    <row r="3545" spans="19:30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  <c r="AD3545" t="b">
        <f>COUNTIF(CategoryLists!$A:$A,A3545)&gt;0</f>
        <v>0</v>
      </c>
    </row>
    <row r="3546" spans="19:30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  <c r="AD3546" t="b">
        <f>COUNTIF(CategoryLists!$A:$A,A3546)&gt;0</f>
        <v>0</v>
      </c>
    </row>
    <row r="3547" spans="19:30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  <c r="AD3547" t="b">
        <f>COUNTIF(CategoryLists!$A:$A,A3547)&gt;0</f>
        <v>0</v>
      </c>
    </row>
    <row r="3548" spans="19:30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  <c r="AD3548" t="b">
        <f>COUNTIF(CategoryLists!$A:$A,A3548)&gt;0</f>
        <v>0</v>
      </c>
    </row>
    <row r="3549" spans="19:30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  <c r="AD3549" t="b">
        <f>COUNTIF(CategoryLists!$A:$A,A3549)&gt;0</f>
        <v>0</v>
      </c>
    </row>
    <row r="3550" spans="19:30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  <c r="AD3550" t="b">
        <f>COUNTIF(CategoryLists!$A:$A,A3550)&gt;0</f>
        <v>0</v>
      </c>
    </row>
    <row r="3551" spans="19:30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  <c r="AD3551" t="b">
        <f>COUNTIF(CategoryLists!$A:$A,A3551)&gt;0</f>
        <v>0</v>
      </c>
    </row>
    <row r="3552" spans="19:30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  <c r="AD3552" t="b">
        <f>COUNTIF(CategoryLists!$A:$A,A3552)&gt;0</f>
        <v>0</v>
      </c>
    </row>
    <row r="3553" spans="19:30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  <c r="AD3553" t="b">
        <f>COUNTIF(CategoryLists!$A:$A,A3553)&gt;0</f>
        <v>0</v>
      </c>
    </row>
    <row r="3554" spans="19:30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  <c r="AD3554" t="b">
        <f>COUNTIF(CategoryLists!$A:$A,A3554)&gt;0</f>
        <v>0</v>
      </c>
    </row>
    <row r="3555" spans="19:30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  <c r="AD3555" t="b">
        <f>COUNTIF(CategoryLists!$A:$A,A3555)&gt;0</f>
        <v>0</v>
      </c>
    </row>
    <row r="3556" spans="19:30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  <c r="AD3556" t="b">
        <f>COUNTIF(CategoryLists!$A:$A,A3556)&gt;0</f>
        <v>0</v>
      </c>
    </row>
    <row r="3557" spans="19:30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  <c r="AD3557" t="b">
        <f>COUNTIF(CategoryLists!$A:$A,A3557)&gt;0</f>
        <v>0</v>
      </c>
    </row>
    <row r="3558" spans="19:30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  <c r="AD3558" t="b">
        <f>COUNTIF(CategoryLists!$A:$A,A3558)&gt;0</f>
        <v>0</v>
      </c>
    </row>
    <row r="3559" spans="19:30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  <c r="AD3559" t="b">
        <f>COUNTIF(CategoryLists!$A:$A,A3559)&gt;0</f>
        <v>0</v>
      </c>
    </row>
    <row r="3560" spans="19:30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  <c r="AD3560" t="b">
        <f>COUNTIF(CategoryLists!$A:$A,A3560)&gt;0</f>
        <v>0</v>
      </c>
    </row>
    <row r="3561" spans="19:30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  <c r="AD3561" t="b">
        <f>COUNTIF(CategoryLists!$A:$A,A3561)&gt;0</f>
        <v>0</v>
      </c>
    </row>
    <row r="3562" spans="19:30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  <c r="AD3562" t="b">
        <f>COUNTIF(CategoryLists!$A:$A,A3562)&gt;0</f>
        <v>0</v>
      </c>
    </row>
    <row r="3563" spans="19:30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  <c r="AD3563" t="b">
        <f>COUNTIF(CategoryLists!$A:$A,A3563)&gt;0</f>
        <v>0</v>
      </c>
    </row>
    <row r="3564" spans="19:30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  <c r="AD3564" t="b">
        <f>COUNTIF(CategoryLists!$A:$A,A3564)&gt;0</f>
        <v>0</v>
      </c>
    </row>
    <row r="3565" spans="19:30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  <c r="AD3565" t="b">
        <f>COUNTIF(CategoryLists!$A:$A,A3565)&gt;0</f>
        <v>0</v>
      </c>
    </row>
    <row r="3566" spans="19:30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  <c r="AD3566" t="b">
        <f>COUNTIF(CategoryLists!$A:$A,A3566)&gt;0</f>
        <v>0</v>
      </c>
    </row>
    <row r="3567" spans="19:30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  <c r="AD3567" t="b">
        <f>COUNTIF(CategoryLists!$A:$A,A3567)&gt;0</f>
        <v>0</v>
      </c>
    </row>
    <row r="3568" spans="19:30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  <c r="AD3568" t="b">
        <f>COUNTIF(CategoryLists!$A:$A,A3568)&gt;0</f>
        <v>0</v>
      </c>
    </row>
    <row r="3569" spans="19:30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  <c r="AD3569" t="b">
        <f>COUNTIF(CategoryLists!$A:$A,A3569)&gt;0</f>
        <v>0</v>
      </c>
    </row>
    <row r="3570" spans="19:30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  <c r="AD3570" t="b">
        <f>COUNTIF(CategoryLists!$A:$A,A3570)&gt;0</f>
        <v>0</v>
      </c>
    </row>
    <row r="3571" spans="19:30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  <c r="AD3571" t="b">
        <f>COUNTIF(CategoryLists!$A:$A,A3571)&gt;0</f>
        <v>0</v>
      </c>
    </row>
    <row r="3572" spans="19:30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  <c r="AD3572" t="b">
        <f>COUNTIF(CategoryLists!$A:$A,A3572)&gt;0</f>
        <v>0</v>
      </c>
    </row>
    <row r="3573" spans="19:30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  <c r="AD3573" t="b">
        <f>COUNTIF(CategoryLists!$A:$A,A3573)&gt;0</f>
        <v>0</v>
      </c>
    </row>
    <row r="3574" spans="19:30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  <c r="AD3574" t="b">
        <f>COUNTIF(CategoryLists!$A:$A,A3574)&gt;0</f>
        <v>0</v>
      </c>
    </row>
    <row r="3575" spans="19:30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  <c r="AD3575" t="b">
        <f>COUNTIF(CategoryLists!$A:$A,A3575)&gt;0</f>
        <v>0</v>
      </c>
    </row>
    <row r="3576" spans="19:30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  <c r="AD3576" t="b">
        <f>COUNTIF(CategoryLists!$A:$A,A3576)&gt;0</f>
        <v>0</v>
      </c>
    </row>
    <row r="3577" spans="19:30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  <c r="AD3577" t="b">
        <f>COUNTIF(CategoryLists!$A:$A,A3577)&gt;0</f>
        <v>0</v>
      </c>
    </row>
    <row r="3578" spans="19:30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  <c r="AD3578" t="b">
        <f>COUNTIF(CategoryLists!$A:$A,A3578)&gt;0</f>
        <v>0</v>
      </c>
    </row>
    <row r="3579" spans="19:30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  <c r="AD3579" t="b">
        <f>COUNTIF(CategoryLists!$A:$A,A3579)&gt;0</f>
        <v>0</v>
      </c>
    </row>
    <row r="3580" spans="19:30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  <c r="AD3580" t="b">
        <f>COUNTIF(CategoryLists!$A:$A,A3580)&gt;0</f>
        <v>0</v>
      </c>
    </row>
    <row r="3581" spans="19:30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  <c r="AD3581" t="b">
        <f>COUNTIF(CategoryLists!$A:$A,A3581)&gt;0</f>
        <v>0</v>
      </c>
    </row>
    <row r="3582" spans="19:30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  <c r="AD3582" t="b">
        <f>COUNTIF(CategoryLists!$A:$A,A3582)&gt;0</f>
        <v>0</v>
      </c>
    </row>
    <row r="3583" spans="19:30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  <c r="AD3583" t="b">
        <f>COUNTIF(CategoryLists!$A:$A,A3583)&gt;0</f>
        <v>0</v>
      </c>
    </row>
    <row r="3584" spans="19:30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  <c r="AD3584" t="b">
        <f>COUNTIF(CategoryLists!$A:$A,A3584)&gt;0</f>
        <v>0</v>
      </c>
    </row>
    <row r="3585" spans="19:30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  <c r="AD3585" t="b">
        <f>COUNTIF(CategoryLists!$A:$A,A3585)&gt;0</f>
        <v>0</v>
      </c>
    </row>
    <row r="3586" spans="19:30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  <c r="AD3586" t="b">
        <f>COUNTIF(CategoryLists!$A:$A,A3586)&gt;0</f>
        <v>0</v>
      </c>
    </row>
    <row r="3587" spans="19:30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  <c r="AD3587" t="b">
        <f>COUNTIF(CategoryLists!$A:$A,A3587)&gt;0</f>
        <v>0</v>
      </c>
    </row>
    <row r="3588" spans="19:30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  <c r="AD3588" t="b">
        <f>COUNTIF(CategoryLists!$A:$A,A3588)&gt;0</f>
        <v>0</v>
      </c>
    </row>
    <row r="3589" spans="19:30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  <c r="AD3589" t="b">
        <f>COUNTIF(CategoryLists!$A:$A,A3589)&gt;0</f>
        <v>0</v>
      </c>
    </row>
    <row r="3590" spans="19:30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  <c r="AD3590" t="b">
        <f>COUNTIF(CategoryLists!$A:$A,A3590)&gt;0</f>
        <v>0</v>
      </c>
    </row>
    <row r="3591" spans="19:30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  <c r="AD3591" t="b">
        <f>COUNTIF(CategoryLists!$A:$A,A3591)&gt;0</f>
        <v>0</v>
      </c>
    </row>
    <row r="3592" spans="19:30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  <c r="AD3592" t="b">
        <f>COUNTIF(CategoryLists!$A:$A,A3592)&gt;0</f>
        <v>0</v>
      </c>
    </row>
    <row r="3593" spans="19:30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  <c r="AD3593" t="b">
        <f>COUNTIF(CategoryLists!$A:$A,A3593)&gt;0</f>
        <v>0</v>
      </c>
    </row>
    <row r="3594" spans="19:30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  <c r="AD3594" t="b">
        <f>COUNTIF(CategoryLists!$A:$A,A3594)&gt;0</f>
        <v>0</v>
      </c>
    </row>
    <row r="3595" spans="19:30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  <c r="AD3595" t="b">
        <f>COUNTIF(CategoryLists!$A:$A,A3595)&gt;0</f>
        <v>0</v>
      </c>
    </row>
    <row r="3596" spans="19:30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  <c r="AD3596" t="b">
        <f>COUNTIF(CategoryLists!$A:$A,A3596)&gt;0</f>
        <v>0</v>
      </c>
    </row>
    <row r="3597" spans="19:30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  <c r="AD3597" t="b">
        <f>COUNTIF(CategoryLists!$A:$A,A3597)&gt;0</f>
        <v>0</v>
      </c>
    </row>
    <row r="3598" spans="19:30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  <c r="AD3598" t="b">
        <f>COUNTIF(CategoryLists!$A:$A,A3598)&gt;0</f>
        <v>0</v>
      </c>
    </row>
    <row r="3599" spans="19:30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  <c r="AD3599" t="b">
        <f>COUNTIF(CategoryLists!$A:$A,A3599)&gt;0</f>
        <v>0</v>
      </c>
    </row>
    <row r="3600" spans="19:30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  <c r="AD3600" t="b">
        <f>COUNTIF(CategoryLists!$A:$A,A3600)&gt;0</f>
        <v>0</v>
      </c>
    </row>
    <row r="3601" spans="19:30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  <c r="AD3601" t="b">
        <f>COUNTIF(CategoryLists!$A:$A,A3601)&gt;0</f>
        <v>0</v>
      </c>
    </row>
    <row r="3602" spans="19:30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  <c r="AD3602" t="b">
        <f>COUNTIF(CategoryLists!$A:$A,A3602)&gt;0</f>
        <v>0</v>
      </c>
    </row>
    <row r="3603" spans="19:30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  <c r="AD3603" t="b">
        <f>COUNTIF(CategoryLists!$A:$A,A3603)&gt;0</f>
        <v>0</v>
      </c>
    </row>
    <row r="3604" spans="19:30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  <c r="AD3604" t="b">
        <f>COUNTIF(CategoryLists!$A:$A,A3604)&gt;0</f>
        <v>0</v>
      </c>
    </row>
    <row r="3605" spans="19:30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  <c r="AD3605" t="b">
        <f>COUNTIF(CategoryLists!$A:$A,A3605)&gt;0</f>
        <v>0</v>
      </c>
    </row>
    <row r="3606" spans="19:30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  <c r="AD3606" t="b">
        <f>COUNTIF(CategoryLists!$A:$A,A3606)&gt;0</f>
        <v>0</v>
      </c>
    </row>
    <row r="3607" spans="19:30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  <c r="AD3607" t="b">
        <f>COUNTIF(CategoryLists!$A:$A,A3607)&gt;0</f>
        <v>0</v>
      </c>
    </row>
    <row r="3608" spans="19:30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  <c r="AD3608" t="b">
        <f>COUNTIF(CategoryLists!$A:$A,A3608)&gt;0</f>
        <v>0</v>
      </c>
    </row>
    <row r="3609" spans="19:30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  <c r="AD3609" t="b">
        <f>COUNTIF(CategoryLists!$A:$A,A3609)&gt;0</f>
        <v>0</v>
      </c>
    </row>
    <row r="3610" spans="19:30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  <c r="AD3610" t="b">
        <f>COUNTIF(CategoryLists!$A:$A,A3610)&gt;0</f>
        <v>0</v>
      </c>
    </row>
    <row r="3611" spans="19:30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  <c r="AD3611" t="b">
        <f>COUNTIF(CategoryLists!$A:$A,A3611)&gt;0</f>
        <v>0</v>
      </c>
    </row>
    <row r="3612" spans="19:30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  <c r="AD3612" t="b">
        <f>COUNTIF(CategoryLists!$A:$A,A3612)&gt;0</f>
        <v>0</v>
      </c>
    </row>
    <row r="3613" spans="19:30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  <c r="AD3613" t="b">
        <f>COUNTIF(CategoryLists!$A:$A,A3613)&gt;0</f>
        <v>0</v>
      </c>
    </row>
    <row r="3614" spans="19:30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  <c r="AD3614" t="b">
        <f>COUNTIF(CategoryLists!$A:$A,A3614)&gt;0</f>
        <v>0</v>
      </c>
    </row>
    <row r="3615" spans="19:30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  <c r="AD3615" t="b">
        <f>COUNTIF(CategoryLists!$A:$A,A3615)&gt;0</f>
        <v>0</v>
      </c>
    </row>
    <row r="3616" spans="19:30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  <c r="AD3616" t="b">
        <f>COUNTIF(CategoryLists!$A:$A,A3616)&gt;0</f>
        <v>0</v>
      </c>
    </row>
    <row r="3617" spans="19:30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  <c r="AD3617" t="b">
        <f>COUNTIF(CategoryLists!$A:$A,A3617)&gt;0</f>
        <v>0</v>
      </c>
    </row>
    <row r="3618" spans="19:30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  <c r="AD3618" t="b">
        <f>COUNTIF(CategoryLists!$A:$A,A3618)&gt;0</f>
        <v>0</v>
      </c>
    </row>
    <row r="3619" spans="19:30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  <c r="AD3619" t="b">
        <f>COUNTIF(CategoryLists!$A:$A,A3619)&gt;0</f>
        <v>0</v>
      </c>
    </row>
    <row r="3620" spans="19:30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  <c r="AD3620" t="b">
        <f>COUNTIF(CategoryLists!$A:$A,A3620)&gt;0</f>
        <v>0</v>
      </c>
    </row>
    <row r="3621" spans="19:30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  <c r="AD3621" t="b">
        <f>COUNTIF(CategoryLists!$A:$A,A3621)&gt;0</f>
        <v>0</v>
      </c>
    </row>
    <row r="3622" spans="19:30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  <c r="AD3622" t="b">
        <f>COUNTIF(CategoryLists!$A:$A,A3622)&gt;0</f>
        <v>0</v>
      </c>
    </row>
    <row r="3623" spans="19:30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  <c r="AD3623" t="b">
        <f>COUNTIF(CategoryLists!$A:$A,A3623)&gt;0</f>
        <v>0</v>
      </c>
    </row>
    <row r="3624" spans="19:30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  <c r="AD3624" t="b">
        <f>COUNTIF(CategoryLists!$A:$A,A3624)&gt;0</f>
        <v>0</v>
      </c>
    </row>
    <row r="3625" spans="19:30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  <c r="AD3625" t="b">
        <f>COUNTIF(CategoryLists!$A:$A,A3625)&gt;0</f>
        <v>0</v>
      </c>
    </row>
    <row r="3626" spans="19:30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  <c r="AD3626" t="b">
        <f>COUNTIF(CategoryLists!$A:$A,A3626)&gt;0</f>
        <v>0</v>
      </c>
    </row>
    <row r="3627" spans="19:30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  <c r="AD3627" t="b">
        <f>COUNTIF(CategoryLists!$A:$A,A3627)&gt;0</f>
        <v>0</v>
      </c>
    </row>
    <row r="3628" spans="19:30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  <c r="AD3628" t="b">
        <f>COUNTIF(CategoryLists!$A:$A,A3628)&gt;0</f>
        <v>0</v>
      </c>
    </row>
    <row r="3629" spans="19:30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  <c r="AD3629" t="b">
        <f>COUNTIF(CategoryLists!$A:$A,A3629)&gt;0</f>
        <v>0</v>
      </c>
    </row>
    <row r="3630" spans="19:30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  <c r="AD3630" t="b">
        <f>COUNTIF(CategoryLists!$A:$A,A3630)&gt;0</f>
        <v>0</v>
      </c>
    </row>
    <row r="3631" spans="19:30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  <c r="AD3631" t="b">
        <f>COUNTIF(CategoryLists!$A:$A,A3631)&gt;0</f>
        <v>0</v>
      </c>
    </row>
    <row r="3632" spans="19:30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  <c r="AD3632" t="b">
        <f>COUNTIF(CategoryLists!$A:$A,A3632)&gt;0</f>
        <v>0</v>
      </c>
    </row>
    <row r="3633" spans="19:30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  <c r="AD3633" t="b">
        <f>COUNTIF(CategoryLists!$A:$A,A3633)&gt;0</f>
        <v>0</v>
      </c>
    </row>
    <row r="3634" spans="19:30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  <c r="AD3634" t="b">
        <f>COUNTIF(CategoryLists!$A:$A,A3634)&gt;0</f>
        <v>0</v>
      </c>
    </row>
    <row r="3635" spans="19:30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  <c r="AD3635" t="b">
        <f>COUNTIF(CategoryLists!$A:$A,A3635)&gt;0</f>
        <v>0</v>
      </c>
    </row>
    <row r="3636" spans="19:30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  <c r="AD3636" t="b">
        <f>COUNTIF(CategoryLists!$A:$A,A3636)&gt;0</f>
        <v>0</v>
      </c>
    </row>
    <row r="3637" spans="19:30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  <c r="AD3637" t="b">
        <f>COUNTIF(CategoryLists!$A:$A,A3637)&gt;0</f>
        <v>0</v>
      </c>
    </row>
    <row r="3638" spans="19:30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  <c r="AD3638" t="b">
        <f>COUNTIF(CategoryLists!$A:$A,A3638)&gt;0</f>
        <v>0</v>
      </c>
    </row>
    <row r="3639" spans="19:30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  <c r="AD3639" t="b">
        <f>COUNTIF(CategoryLists!$A:$A,A3639)&gt;0</f>
        <v>0</v>
      </c>
    </row>
    <row r="3640" spans="19:30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  <c r="AD3640" t="b">
        <f>COUNTIF(CategoryLists!$A:$A,A3640)&gt;0</f>
        <v>0</v>
      </c>
    </row>
    <row r="3641" spans="19:30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  <c r="AD3641" t="b">
        <f>COUNTIF(CategoryLists!$A:$A,A3641)&gt;0</f>
        <v>0</v>
      </c>
    </row>
    <row r="3642" spans="19:30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  <c r="AD3642" t="b">
        <f>COUNTIF(CategoryLists!$A:$A,A3642)&gt;0</f>
        <v>0</v>
      </c>
    </row>
    <row r="3643" spans="19:30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  <c r="AD3643" t="b">
        <f>COUNTIF(CategoryLists!$A:$A,A3643)&gt;0</f>
        <v>0</v>
      </c>
    </row>
    <row r="3644" spans="19:30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  <c r="AD3644" t="b">
        <f>COUNTIF(CategoryLists!$A:$A,A3644)&gt;0</f>
        <v>0</v>
      </c>
    </row>
    <row r="3645" spans="19:30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  <c r="AD3645" t="b">
        <f>COUNTIF(CategoryLists!$A:$A,A3645)&gt;0</f>
        <v>0</v>
      </c>
    </row>
    <row r="3646" spans="19:30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  <c r="AD3646" t="b">
        <f>COUNTIF(CategoryLists!$A:$A,A3646)&gt;0</f>
        <v>0</v>
      </c>
    </row>
    <row r="3647" spans="19:30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  <c r="AD3647" t="b">
        <f>COUNTIF(CategoryLists!$A:$A,A3647)&gt;0</f>
        <v>0</v>
      </c>
    </row>
    <row r="3648" spans="19:30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  <c r="AD3648" t="b">
        <f>COUNTIF(CategoryLists!$A:$A,A3648)&gt;0</f>
        <v>0</v>
      </c>
    </row>
    <row r="3649" spans="19:30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  <c r="AD3649" t="b">
        <f>COUNTIF(CategoryLists!$A:$A,A3649)&gt;0</f>
        <v>0</v>
      </c>
    </row>
    <row r="3650" spans="19:30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  <c r="AD3650" t="b">
        <f>COUNTIF(CategoryLists!$A:$A,A3650)&gt;0</f>
        <v>0</v>
      </c>
    </row>
    <row r="3651" spans="19:30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  <c r="AD3651" t="b">
        <f>COUNTIF(CategoryLists!$A:$A,A3651)&gt;0</f>
        <v>0</v>
      </c>
    </row>
    <row r="3652" spans="19:30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  <c r="AD3652" t="b">
        <f>COUNTIF(CategoryLists!$A:$A,A3652)&gt;0</f>
        <v>0</v>
      </c>
    </row>
    <row r="3653" spans="19:30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  <c r="AD3653" t="b">
        <f>COUNTIF(CategoryLists!$A:$A,A3653)&gt;0</f>
        <v>0</v>
      </c>
    </row>
    <row r="3654" spans="19:30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  <c r="AD3654" t="b">
        <f>COUNTIF(CategoryLists!$A:$A,A3654)&gt;0</f>
        <v>0</v>
      </c>
    </row>
    <row r="3655" spans="19:30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  <c r="AD3655" t="b">
        <f>COUNTIF(CategoryLists!$A:$A,A3655)&gt;0</f>
        <v>0</v>
      </c>
    </row>
    <row r="3656" spans="19:30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  <c r="AD3656" t="b">
        <f>COUNTIF(CategoryLists!$A:$A,A3656)&gt;0</f>
        <v>0</v>
      </c>
    </row>
    <row r="3657" spans="19:30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  <c r="AD3657" t="b">
        <f>COUNTIF(CategoryLists!$A:$A,A3657)&gt;0</f>
        <v>0</v>
      </c>
    </row>
    <row r="3658" spans="19:30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  <c r="AD3658" t="b">
        <f>COUNTIF(CategoryLists!$A:$A,A3658)&gt;0</f>
        <v>0</v>
      </c>
    </row>
    <row r="3659" spans="19:30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  <c r="AD3659" t="b">
        <f>COUNTIF(CategoryLists!$A:$A,A3659)&gt;0</f>
        <v>0</v>
      </c>
    </row>
    <row r="3660" spans="19:30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  <c r="AD3660" t="b">
        <f>COUNTIF(CategoryLists!$A:$A,A3660)&gt;0</f>
        <v>0</v>
      </c>
    </row>
    <row r="3661" spans="19:30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  <c r="AD3661" t="b">
        <f>COUNTIF(CategoryLists!$A:$A,A3661)&gt;0</f>
        <v>0</v>
      </c>
    </row>
    <row r="3662" spans="19:30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  <c r="AD3662" t="b">
        <f>COUNTIF(CategoryLists!$A:$A,A3662)&gt;0</f>
        <v>0</v>
      </c>
    </row>
    <row r="3663" spans="19:30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  <c r="AD3663" t="b">
        <f>COUNTIF(CategoryLists!$A:$A,A3663)&gt;0</f>
        <v>0</v>
      </c>
    </row>
    <row r="3664" spans="19:30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  <c r="AD3664" t="b">
        <f>COUNTIF(CategoryLists!$A:$A,A3664)&gt;0</f>
        <v>0</v>
      </c>
    </row>
    <row r="3665" spans="19:30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  <c r="AD3665" t="b">
        <f>COUNTIF(CategoryLists!$A:$A,A3665)&gt;0</f>
        <v>0</v>
      </c>
    </row>
    <row r="3666" spans="19:30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  <c r="AD3666" t="b">
        <f>COUNTIF(CategoryLists!$A:$A,A3666)&gt;0</f>
        <v>0</v>
      </c>
    </row>
    <row r="3667" spans="19:30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  <c r="AD3667" t="b">
        <f>COUNTIF(CategoryLists!$A:$A,A3667)&gt;0</f>
        <v>0</v>
      </c>
    </row>
    <row r="3668" spans="19:30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  <c r="AD3668" t="b">
        <f>COUNTIF(CategoryLists!$A:$A,A3668)&gt;0</f>
        <v>0</v>
      </c>
    </row>
    <row r="3669" spans="19:30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  <c r="AD3669" t="b">
        <f>COUNTIF(CategoryLists!$A:$A,A3669)&gt;0</f>
        <v>0</v>
      </c>
    </row>
    <row r="3670" spans="19:30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  <c r="AD3670" t="b">
        <f>COUNTIF(CategoryLists!$A:$A,A3670)&gt;0</f>
        <v>0</v>
      </c>
    </row>
    <row r="3671" spans="19:30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  <c r="AD3671" t="b">
        <f>COUNTIF(CategoryLists!$A:$A,A3671)&gt;0</f>
        <v>0</v>
      </c>
    </row>
    <row r="3672" spans="19:30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  <c r="AD3672" t="b">
        <f>COUNTIF(CategoryLists!$A:$A,A3672)&gt;0</f>
        <v>0</v>
      </c>
    </row>
    <row r="3673" spans="19:30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  <c r="AD3673" t="b">
        <f>COUNTIF(CategoryLists!$A:$A,A3673)&gt;0</f>
        <v>0</v>
      </c>
    </row>
    <row r="3674" spans="19:30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  <c r="AD3674" t="b">
        <f>COUNTIF(CategoryLists!$A:$A,A3674)&gt;0</f>
        <v>0</v>
      </c>
    </row>
    <row r="3675" spans="19:30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  <c r="AD3675" t="b">
        <f>COUNTIF(CategoryLists!$A:$A,A3675)&gt;0</f>
        <v>0</v>
      </c>
    </row>
    <row r="3676" spans="19:30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  <c r="AD3676" t="b">
        <f>COUNTIF(CategoryLists!$A:$A,A3676)&gt;0</f>
        <v>0</v>
      </c>
    </row>
    <row r="3677" spans="19:30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  <c r="AD3677" t="b">
        <f>COUNTIF(CategoryLists!$A:$A,A3677)&gt;0</f>
        <v>0</v>
      </c>
    </row>
    <row r="3678" spans="19:30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  <c r="AD3678" t="b">
        <f>COUNTIF(CategoryLists!$A:$A,A3678)&gt;0</f>
        <v>0</v>
      </c>
    </row>
    <row r="3679" spans="19:30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  <c r="AD3679" t="b">
        <f>COUNTIF(CategoryLists!$A:$A,A3679)&gt;0</f>
        <v>0</v>
      </c>
    </row>
    <row r="3680" spans="19:30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  <c r="AD3680" t="b">
        <f>COUNTIF(CategoryLists!$A:$A,A3680)&gt;0</f>
        <v>0</v>
      </c>
    </row>
    <row r="3681" spans="19:30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  <c r="AD3681" t="b">
        <f>COUNTIF(CategoryLists!$A:$A,A3681)&gt;0</f>
        <v>0</v>
      </c>
    </row>
    <row r="3682" spans="19:30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  <c r="AD3682" t="b">
        <f>COUNTIF(CategoryLists!$A:$A,A3682)&gt;0</f>
        <v>0</v>
      </c>
    </row>
    <row r="3683" spans="19:30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  <c r="AD3683" t="b">
        <f>COUNTIF(CategoryLists!$A:$A,A3683)&gt;0</f>
        <v>0</v>
      </c>
    </row>
    <row r="3684" spans="19:30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  <c r="AD3684" t="b">
        <f>COUNTIF(CategoryLists!$A:$A,A3684)&gt;0</f>
        <v>0</v>
      </c>
    </row>
    <row r="3685" spans="19:30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  <c r="AD3685" t="b">
        <f>COUNTIF(CategoryLists!$A:$A,A3685)&gt;0</f>
        <v>0</v>
      </c>
    </row>
    <row r="3686" spans="19:30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  <c r="AD3686" t="b">
        <f>COUNTIF(CategoryLists!$A:$A,A3686)&gt;0</f>
        <v>0</v>
      </c>
    </row>
    <row r="3687" spans="19:30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  <c r="AD3687" t="b">
        <f>COUNTIF(CategoryLists!$A:$A,A3687)&gt;0</f>
        <v>0</v>
      </c>
    </row>
    <row r="3688" spans="19:30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  <c r="AD3688" t="b">
        <f>COUNTIF(CategoryLists!$A:$A,A3688)&gt;0</f>
        <v>0</v>
      </c>
    </row>
    <row r="3689" spans="19:30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  <c r="AD3689" t="b">
        <f>COUNTIF(CategoryLists!$A:$A,A3689)&gt;0</f>
        <v>0</v>
      </c>
    </row>
    <row r="3690" spans="19:30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  <c r="AD3690" t="b">
        <f>COUNTIF(CategoryLists!$A:$A,A3690)&gt;0</f>
        <v>0</v>
      </c>
    </row>
    <row r="3691" spans="19:30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  <c r="AD3691" t="b">
        <f>COUNTIF(CategoryLists!$A:$A,A3691)&gt;0</f>
        <v>0</v>
      </c>
    </row>
    <row r="3692" spans="19:30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  <c r="AD3692" t="b">
        <f>COUNTIF(CategoryLists!$A:$A,A3692)&gt;0</f>
        <v>0</v>
      </c>
    </row>
    <row r="3693" spans="19:30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  <c r="AD3693" t="b">
        <f>COUNTIF(CategoryLists!$A:$A,A3693)&gt;0</f>
        <v>0</v>
      </c>
    </row>
    <row r="3694" spans="19:30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  <c r="AD3694" t="b">
        <f>COUNTIF(CategoryLists!$A:$A,A3694)&gt;0</f>
        <v>0</v>
      </c>
    </row>
    <row r="3695" spans="19:30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  <c r="AD3695" t="b">
        <f>COUNTIF(CategoryLists!$A:$A,A3695)&gt;0</f>
        <v>0</v>
      </c>
    </row>
    <row r="3696" spans="19:30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  <c r="AD3696" t="b">
        <f>COUNTIF(CategoryLists!$A:$A,A3696)&gt;0</f>
        <v>0</v>
      </c>
    </row>
    <row r="3697" spans="19:30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  <c r="AD3697" t="b">
        <f>COUNTIF(CategoryLists!$A:$A,A3697)&gt;0</f>
        <v>0</v>
      </c>
    </row>
    <row r="3698" spans="19:30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  <c r="AD3698" t="b">
        <f>COUNTIF(CategoryLists!$A:$A,A3698)&gt;0</f>
        <v>0</v>
      </c>
    </row>
    <row r="3699" spans="19:30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  <c r="AD3699" t="b">
        <f>COUNTIF(CategoryLists!$A:$A,A3699)&gt;0</f>
        <v>0</v>
      </c>
    </row>
    <row r="3700" spans="19:30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  <c r="AD3700" t="b">
        <f>COUNTIF(CategoryLists!$A:$A,A3700)&gt;0</f>
        <v>0</v>
      </c>
    </row>
    <row r="3701" spans="19:30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  <c r="AD3701" t="b">
        <f>COUNTIF(CategoryLists!$A:$A,A3701)&gt;0</f>
        <v>0</v>
      </c>
    </row>
    <row r="3702" spans="19:30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  <c r="AD3702" t="b">
        <f>COUNTIF(CategoryLists!$A:$A,A3702)&gt;0</f>
        <v>0</v>
      </c>
    </row>
    <row r="3703" spans="19:30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  <c r="AD3703" t="b">
        <f>COUNTIF(CategoryLists!$A:$A,A3703)&gt;0</f>
        <v>0</v>
      </c>
    </row>
    <row r="3704" spans="19:30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  <c r="AD3704" t="b">
        <f>COUNTIF(CategoryLists!$A:$A,A3704)&gt;0</f>
        <v>0</v>
      </c>
    </row>
    <row r="3705" spans="19:30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  <c r="AD3705" t="b">
        <f>COUNTIF(CategoryLists!$A:$A,A3705)&gt;0</f>
        <v>0</v>
      </c>
    </row>
    <row r="3706" spans="19:30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  <c r="AD3706" t="b">
        <f>COUNTIF(CategoryLists!$A:$A,A3706)&gt;0</f>
        <v>0</v>
      </c>
    </row>
    <row r="3707" spans="19:30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  <c r="AD3707" t="b">
        <f>COUNTIF(CategoryLists!$A:$A,A3707)&gt;0</f>
        <v>0</v>
      </c>
    </row>
    <row r="3708" spans="19:30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  <c r="AD3708" t="b">
        <f>COUNTIF(CategoryLists!$A:$A,A3708)&gt;0</f>
        <v>0</v>
      </c>
    </row>
    <row r="3709" spans="19:30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  <c r="AD3709" t="b">
        <f>COUNTIF(CategoryLists!$A:$A,A3709)&gt;0</f>
        <v>0</v>
      </c>
    </row>
    <row r="3710" spans="19:30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  <c r="AD3710" t="b">
        <f>COUNTIF(CategoryLists!$A:$A,A3710)&gt;0</f>
        <v>0</v>
      </c>
    </row>
    <row r="3711" spans="19:30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  <c r="AD3711" t="b">
        <f>COUNTIF(CategoryLists!$A:$A,A3711)&gt;0</f>
        <v>0</v>
      </c>
    </row>
    <row r="3712" spans="19:30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  <c r="AD3712" t="b">
        <f>COUNTIF(CategoryLists!$A:$A,A3712)&gt;0</f>
        <v>0</v>
      </c>
    </row>
    <row r="3713" spans="19:30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  <c r="AD3713" t="b">
        <f>COUNTIF(CategoryLists!$A:$A,A3713)&gt;0</f>
        <v>0</v>
      </c>
    </row>
    <row r="3714" spans="19:30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  <c r="AD3714" t="b">
        <f>COUNTIF(CategoryLists!$A:$A,A3714)&gt;0</f>
        <v>0</v>
      </c>
    </row>
    <row r="3715" spans="19:30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  <c r="AD3715" t="b">
        <f>COUNTIF(CategoryLists!$A:$A,A3715)&gt;0</f>
        <v>0</v>
      </c>
    </row>
    <row r="3716" spans="19:30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  <c r="AD3716" t="b">
        <f>COUNTIF(CategoryLists!$A:$A,A3716)&gt;0</f>
        <v>0</v>
      </c>
    </row>
    <row r="3717" spans="19:30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  <c r="AD3717" t="b">
        <f>COUNTIF(CategoryLists!$A:$A,A3717)&gt;0</f>
        <v>0</v>
      </c>
    </row>
    <row r="3718" spans="19:30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  <c r="AD3718" t="b">
        <f>COUNTIF(CategoryLists!$A:$A,A3718)&gt;0</f>
        <v>0</v>
      </c>
    </row>
    <row r="3719" spans="19:30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  <c r="AD3719" t="b">
        <f>COUNTIF(CategoryLists!$A:$A,A3719)&gt;0</f>
        <v>0</v>
      </c>
    </row>
    <row r="3720" spans="19:30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  <c r="AD3720" t="b">
        <f>COUNTIF(CategoryLists!$A:$A,A3720)&gt;0</f>
        <v>0</v>
      </c>
    </row>
    <row r="3721" spans="19:30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  <c r="AD3721" t="b">
        <f>COUNTIF(CategoryLists!$A:$A,A3721)&gt;0</f>
        <v>0</v>
      </c>
    </row>
    <row r="3722" spans="19:30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  <c r="AD3722" t="b">
        <f>COUNTIF(CategoryLists!$A:$A,A3722)&gt;0</f>
        <v>0</v>
      </c>
    </row>
    <row r="3723" spans="19:30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  <c r="AD3723" t="b">
        <f>COUNTIF(CategoryLists!$A:$A,A3723)&gt;0</f>
        <v>0</v>
      </c>
    </row>
    <row r="3724" spans="19:30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  <c r="AD3724" t="b">
        <f>COUNTIF(CategoryLists!$A:$A,A3724)&gt;0</f>
        <v>0</v>
      </c>
    </row>
    <row r="3725" spans="19:30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  <c r="AD3725" t="b">
        <f>COUNTIF(CategoryLists!$A:$A,A3725)&gt;0</f>
        <v>0</v>
      </c>
    </row>
    <row r="3726" spans="19:30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  <c r="AD3726" t="b">
        <f>COUNTIF(CategoryLists!$A:$A,A3726)&gt;0</f>
        <v>0</v>
      </c>
    </row>
    <row r="3727" spans="19:30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  <c r="AD3727" t="b">
        <f>COUNTIF(CategoryLists!$A:$A,A3727)&gt;0</f>
        <v>0</v>
      </c>
    </row>
    <row r="3728" spans="19:30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  <c r="AD3728" t="b">
        <f>COUNTIF(CategoryLists!$A:$A,A3728)&gt;0</f>
        <v>0</v>
      </c>
    </row>
    <row r="3729" spans="19:30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  <c r="AD3729" t="b">
        <f>COUNTIF(CategoryLists!$A:$A,A3729)&gt;0</f>
        <v>0</v>
      </c>
    </row>
    <row r="3730" spans="19:30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  <c r="AD3730" t="b">
        <f>COUNTIF(CategoryLists!$A:$A,A3730)&gt;0</f>
        <v>0</v>
      </c>
    </row>
    <row r="3731" spans="19:30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  <c r="AD3731" t="b">
        <f>COUNTIF(CategoryLists!$A:$A,A3731)&gt;0</f>
        <v>0</v>
      </c>
    </row>
    <row r="3732" spans="19:30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  <c r="AD3732" t="b">
        <f>COUNTIF(CategoryLists!$A:$A,A3732)&gt;0</f>
        <v>0</v>
      </c>
    </row>
    <row r="3733" spans="19:30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  <c r="AD3733" t="b">
        <f>COUNTIF(CategoryLists!$A:$A,A3733)&gt;0</f>
        <v>0</v>
      </c>
    </row>
    <row r="3734" spans="19:30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  <c r="AD3734" t="b">
        <f>COUNTIF(CategoryLists!$A:$A,A3734)&gt;0</f>
        <v>0</v>
      </c>
    </row>
    <row r="3735" spans="19:30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  <c r="AD3735" t="b">
        <f>COUNTIF(CategoryLists!$A:$A,A3735)&gt;0</f>
        <v>0</v>
      </c>
    </row>
    <row r="3736" spans="19:30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  <c r="AD3736" t="b">
        <f>COUNTIF(CategoryLists!$A:$A,A3736)&gt;0</f>
        <v>0</v>
      </c>
    </row>
    <row r="3737" spans="19:30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  <c r="AD3737" t="b">
        <f>COUNTIF(CategoryLists!$A:$A,A3737)&gt;0</f>
        <v>0</v>
      </c>
    </row>
    <row r="3738" spans="19:30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  <c r="AD3738" t="b">
        <f>COUNTIF(CategoryLists!$A:$A,A3738)&gt;0</f>
        <v>0</v>
      </c>
    </row>
    <row r="3739" spans="19:30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  <c r="AD3739" t="b">
        <f>COUNTIF(CategoryLists!$A:$A,A3739)&gt;0</f>
        <v>0</v>
      </c>
    </row>
    <row r="3740" spans="19:30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  <c r="AD3740" t="b">
        <f>COUNTIF(CategoryLists!$A:$A,A3740)&gt;0</f>
        <v>0</v>
      </c>
    </row>
    <row r="3741" spans="19:30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  <c r="AD3741" t="b">
        <f>COUNTIF(CategoryLists!$A:$A,A3741)&gt;0</f>
        <v>0</v>
      </c>
    </row>
    <row r="3742" spans="19:30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  <c r="AD3742" t="b">
        <f>COUNTIF(CategoryLists!$A:$A,A3742)&gt;0</f>
        <v>0</v>
      </c>
    </row>
    <row r="3743" spans="19:30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  <c r="AD3743" t="b">
        <f>COUNTIF(CategoryLists!$A:$A,A3743)&gt;0</f>
        <v>0</v>
      </c>
    </row>
    <row r="3744" spans="19:30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  <c r="AD3744" t="b">
        <f>COUNTIF(CategoryLists!$A:$A,A3744)&gt;0</f>
        <v>0</v>
      </c>
    </row>
    <row r="3745" spans="19:30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  <c r="AD3745" t="b">
        <f>COUNTIF(CategoryLists!$A:$A,A3745)&gt;0</f>
        <v>0</v>
      </c>
    </row>
    <row r="3746" spans="19:30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  <c r="AD3746" t="b">
        <f>COUNTIF(CategoryLists!$A:$A,A3746)&gt;0</f>
        <v>0</v>
      </c>
    </row>
    <row r="3747" spans="19:30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  <c r="AD3747" t="b">
        <f>COUNTIF(CategoryLists!$A:$A,A3747)&gt;0</f>
        <v>0</v>
      </c>
    </row>
    <row r="3748" spans="19:30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  <c r="AD3748" t="b">
        <f>COUNTIF(CategoryLists!$A:$A,A3748)&gt;0</f>
        <v>0</v>
      </c>
    </row>
    <row r="3749" spans="19:30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  <c r="AD3749" t="b">
        <f>COUNTIF(CategoryLists!$A:$A,A3749)&gt;0</f>
        <v>0</v>
      </c>
    </row>
    <row r="3750" spans="19:30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  <c r="AD3750" t="b">
        <f>COUNTIF(CategoryLists!$A:$A,A3750)&gt;0</f>
        <v>0</v>
      </c>
    </row>
    <row r="3751" spans="19:30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  <c r="AD3751" t="b">
        <f>COUNTIF(CategoryLists!$A:$A,A3751)&gt;0</f>
        <v>0</v>
      </c>
    </row>
    <row r="3752" spans="19:30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  <c r="AD3752" t="b">
        <f>COUNTIF(CategoryLists!$A:$A,A3752)&gt;0</f>
        <v>0</v>
      </c>
    </row>
    <row r="3753" spans="19:30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  <c r="AD3753" t="b">
        <f>COUNTIF(CategoryLists!$A:$A,A3753)&gt;0</f>
        <v>0</v>
      </c>
    </row>
    <row r="3754" spans="19:30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  <c r="AD3754" t="b">
        <f>COUNTIF(CategoryLists!$A:$A,A3754)&gt;0</f>
        <v>0</v>
      </c>
    </row>
    <row r="3755" spans="19:30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  <c r="AD3755" t="b">
        <f>COUNTIF(CategoryLists!$A:$A,A3755)&gt;0</f>
        <v>0</v>
      </c>
    </row>
    <row r="3756" spans="19:30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  <c r="AD3756" t="b">
        <f>COUNTIF(CategoryLists!$A:$A,A3756)&gt;0</f>
        <v>0</v>
      </c>
    </row>
    <row r="3757" spans="19:30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  <c r="AD3757" t="b">
        <f>COUNTIF(CategoryLists!$A:$A,A3757)&gt;0</f>
        <v>0</v>
      </c>
    </row>
    <row r="3758" spans="19:30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  <c r="AD3758" t="b">
        <f>COUNTIF(CategoryLists!$A:$A,A3758)&gt;0</f>
        <v>0</v>
      </c>
    </row>
    <row r="3759" spans="19:30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  <c r="AD3759" t="b">
        <f>COUNTIF(CategoryLists!$A:$A,A3759)&gt;0</f>
        <v>0</v>
      </c>
    </row>
    <row r="3760" spans="19:30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  <c r="AD3760" t="b">
        <f>COUNTIF(CategoryLists!$A:$A,A3760)&gt;0</f>
        <v>0</v>
      </c>
    </row>
    <row r="3761" spans="19:30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  <c r="AD3761" t="b">
        <f>COUNTIF(CategoryLists!$A:$A,A3761)&gt;0</f>
        <v>0</v>
      </c>
    </row>
    <row r="3762" spans="19:30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  <c r="AD3762" t="b">
        <f>COUNTIF(CategoryLists!$A:$A,A3762)&gt;0</f>
        <v>0</v>
      </c>
    </row>
    <row r="3763" spans="19:30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  <c r="AD3763" t="b">
        <f>COUNTIF(CategoryLists!$A:$A,A3763)&gt;0</f>
        <v>0</v>
      </c>
    </row>
    <row r="3764" spans="19:30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  <c r="AD3764" t="b">
        <f>COUNTIF(CategoryLists!$A:$A,A3764)&gt;0</f>
        <v>0</v>
      </c>
    </row>
    <row r="3765" spans="19:30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  <c r="AD3765" t="b">
        <f>COUNTIF(CategoryLists!$A:$A,A3765)&gt;0</f>
        <v>0</v>
      </c>
    </row>
    <row r="3766" spans="19:30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  <c r="AD3766" t="b">
        <f>COUNTIF(CategoryLists!$A:$A,A3766)&gt;0</f>
        <v>0</v>
      </c>
    </row>
    <row r="3767" spans="19:30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  <c r="AD3767" t="b">
        <f>COUNTIF(CategoryLists!$A:$A,A3767)&gt;0</f>
        <v>0</v>
      </c>
    </row>
    <row r="3768" spans="19:30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  <c r="AD3768" t="b">
        <f>COUNTIF(CategoryLists!$A:$A,A3768)&gt;0</f>
        <v>0</v>
      </c>
    </row>
    <row r="3769" spans="19:30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  <c r="AD3769" t="b">
        <f>COUNTIF(CategoryLists!$A:$A,A3769)&gt;0</f>
        <v>0</v>
      </c>
    </row>
    <row r="3770" spans="19:30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  <c r="AD3770" t="b">
        <f>COUNTIF(CategoryLists!$A:$A,A3770)&gt;0</f>
        <v>0</v>
      </c>
    </row>
    <row r="3771" spans="19:30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  <c r="AD3771" t="b">
        <f>COUNTIF(CategoryLists!$A:$A,A3771)&gt;0</f>
        <v>0</v>
      </c>
    </row>
    <row r="3772" spans="19:30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  <c r="AD3772" t="b">
        <f>COUNTIF(CategoryLists!$A:$A,A3772)&gt;0</f>
        <v>0</v>
      </c>
    </row>
    <row r="3773" spans="19:30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  <c r="AD3773" t="b">
        <f>COUNTIF(CategoryLists!$A:$A,A3773)&gt;0</f>
        <v>0</v>
      </c>
    </row>
    <row r="3774" spans="19:30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  <c r="AD3774" t="b">
        <f>COUNTIF(CategoryLists!$A:$A,A3774)&gt;0</f>
        <v>0</v>
      </c>
    </row>
    <row r="3775" spans="19:30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  <c r="AD3775" t="b">
        <f>COUNTIF(CategoryLists!$A:$A,A3775)&gt;0</f>
        <v>0</v>
      </c>
    </row>
    <row r="3776" spans="19:30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  <c r="AD3776" t="b">
        <f>COUNTIF(CategoryLists!$A:$A,A3776)&gt;0</f>
        <v>0</v>
      </c>
    </row>
    <row r="3777" spans="19:30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  <c r="AD3777" t="b">
        <f>COUNTIF(CategoryLists!$A:$A,A3777)&gt;0</f>
        <v>0</v>
      </c>
    </row>
    <row r="3778" spans="19:30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  <c r="AD3778" t="b">
        <f>COUNTIF(CategoryLists!$A:$A,A3778)&gt;0</f>
        <v>0</v>
      </c>
    </row>
    <row r="3779" spans="19:30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  <c r="AD3779" t="b">
        <f>COUNTIF(CategoryLists!$A:$A,A3779)&gt;0</f>
        <v>0</v>
      </c>
    </row>
    <row r="3780" spans="19:30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  <c r="AD3780" t="b">
        <f>COUNTIF(CategoryLists!$A:$A,A3780)&gt;0</f>
        <v>0</v>
      </c>
    </row>
    <row r="3781" spans="19:30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  <c r="AD3781" t="b">
        <f>COUNTIF(CategoryLists!$A:$A,A3781)&gt;0</f>
        <v>0</v>
      </c>
    </row>
    <row r="3782" spans="19:30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  <c r="AD3782" t="b">
        <f>COUNTIF(CategoryLists!$A:$A,A3782)&gt;0</f>
        <v>0</v>
      </c>
    </row>
    <row r="3783" spans="19:30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  <c r="AD3783" t="b">
        <f>COUNTIF(CategoryLists!$A:$A,A3783)&gt;0</f>
        <v>0</v>
      </c>
    </row>
    <row r="3784" spans="19:30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  <c r="AD3784" t="b">
        <f>COUNTIF(CategoryLists!$A:$A,A3784)&gt;0</f>
        <v>0</v>
      </c>
    </row>
    <row r="3785" spans="19:30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  <c r="AD3785" t="b">
        <f>COUNTIF(CategoryLists!$A:$A,A3785)&gt;0</f>
        <v>0</v>
      </c>
    </row>
    <row r="3786" spans="19:30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  <c r="AD3786" t="b">
        <f>COUNTIF(CategoryLists!$A:$A,A3786)&gt;0</f>
        <v>0</v>
      </c>
    </row>
    <row r="3787" spans="19:30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  <c r="AD3787" t="b">
        <f>COUNTIF(CategoryLists!$A:$A,A3787)&gt;0</f>
        <v>0</v>
      </c>
    </row>
    <row r="3788" spans="19:30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  <c r="AD3788" t="b">
        <f>COUNTIF(CategoryLists!$A:$A,A3788)&gt;0</f>
        <v>0</v>
      </c>
    </row>
    <row r="3789" spans="19:30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  <c r="AD3789" t="b">
        <f>COUNTIF(CategoryLists!$A:$A,A3789)&gt;0</f>
        <v>0</v>
      </c>
    </row>
    <row r="3790" spans="19:30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  <c r="AD3790" t="b">
        <f>COUNTIF(CategoryLists!$A:$A,A3790)&gt;0</f>
        <v>0</v>
      </c>
    </row>
    <row r="3791" spans="19:30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  <c r="AD3791" t="b">
        <f>COUNTIF(CategoryLists!$A:$A,A3791)&gt;0</f>
        <v>0</v>
      </c>
    </row>
    <row r="3792" spans="19:30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  <c r="AD3792" t="b">
        <f>COUNTIF(CategoryLists!$A:$A,A3792)&gt;0</f>
        <v>0</v>
      </c>
    </row>
    <row r="3793" spans="19:30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  <c r="AD3793" t="b">
        <f>COUNTIF(CategoryLists!$A:$A,A3793)&gt;0</f>
        <v>0</v>
      </c>
    </row>
    <row r="3794" spans="19:30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  <c r="AD3794" t="b">
        <f>COUNTIF(CategoryLists!$A:$A,A3794)&gt;0</f>
        <v>0</v>
      </c>
    </row>
    <row r="3795" spans="19:30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  <c r="AD3795" t="b">
        <f>COUNTIF(CategoryLists!$A:$A,A3795)&gt;0</f>
        <v>0</v>
      </c>
    </row>
    <row r="3796" spans="19:30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  <c r="AD3796" t="b">
        <f>COUNTIF(CategoryLists!$A:$A,A3796)&gt;0</f>
        <v>0</v>
      </c>
    </row>
    <row r="3797" spans="19:30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  <c r="AD3797" t="b">
        <f>COUNTIF(CategoryLists!$A:$A,A3797)&gt;0</f>
        <v>0</v>
      </c>
    </row>
    <row r="3798" spans="19:30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  <c r="AD3798" t="b">
        <f>COUNTIF(CategoryLists!$A:$A,A3798)&gt;0</f>
        <v>0</v>
      </c>
    </row>
    <row r="3799" spans="19:30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  <c r="AD3799" t="b">
        <f>COUNTIF(CategoryLists!$A:$A,A3799)&gt;0</f>
        <v>0</v>
      </c>
    </row>
    <row r="3800" spans="19:30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  <c r="AD3800" t="b">
        <f>COUNTIF(CategoryLists!$A:$A,A3800)&gt;0</f>
        <v>0</v>
      </c>
    </row>
    <row r="3801" spans="19:30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  <c r="AD3801" t="b">
        <f>COUNTIF(CategoryLists!$A:$A,A3801)&gt;0</f>
        <v>0</v>
      </c>
    </row>
    <row r="3802" spans="19:30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  <c r="AD3802" t="b">
        <f>COUNTIF(CategoryLists!$A:$A,A3802)&gt;0</f>
        <v>0</v>
      </c>
    </row>
    <row r="3803" spans="19:30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  <c r="AD3803" t="b">
        <f>COUNTIF(CategoryLists!$A:$A,A3803)&gt;0</f>
        <v>0</v>
      </c>
    </row>
    <row r="3804" spans="19:30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  <c r="AD3804" t="b">
        <f>COUNTIF(CategoryLists!$A:$A,A3804)&gt;0</f>
        <v>0</v>
      </c>
    </row>
    <row r="3805" spans="19:30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  <c r="AD3805" t="b">
        <f>COUNTIF(CategoryLists!$A:$A,A3805)&gt;0</f>
        <v>0</v>
      </c>
    </row>
    <row r="3806" spans="19:30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  <c r="AD3806" t="b">
        <f>COUNTIF(CategoryLists!$A:$A,A3806)&gt;0</f>
        <v>0</v>
      </c>
    </row>
    <row r="3807" spans="19:30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  <c r="AD3807" t="b">
        <f>COUNTIF(CategoryLists!$A:$A,A3807)&gt;0</f>
        <v>0</v>
      </c>
    </row>
    <row r="3808" spans="19:30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  <c r="AD3808" t="b">
        <f>COUNTIF(CategoryLists!$A:$A,A3808)&gt;0</f>
        <v>0</v>
      </c>
    </row>
    <row r="3809" spans="19:30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  <c r="AD3809" t="b">
        <f>COUNTIF(CategoryLists!$A:$A,A3809)&gt;0</f>
        <v>0</v>
      </c>
    </row>
    <row r="3810" spans="19:30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  <c r="AD3810" t="b">
        <f>COUNTIF(CategoryLists!$A:$A,A3810)&gt;0</f>
        <v>0</v>
      </c>
    </row>
    <row r="3811" spans="19:30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  <c r="AD3811" t="b">
        <f>COUNTIF(CategoryLists!$A:$A,A3811)&gt;0</f>
        <v>0</v>
      </c>
    </row>
    <row r="3812" spans="19:30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  <c r="AD3812" t="b">
        <f>COUNTIF(CategoryLists!$A:$A,A3812)&gt;0</f>
        <v>0</v>
      </c>
    </row>
    <row r="3813" spans="19:30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  <c r="AD3813" t="b">
        <f>COUNTIF(CategoryLists!$A:$A,A3813)&gt;0</f>
        <v>0</v>
      </c>
    </row>
    <row r="3814" spans="19:30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  <c r="AD3814" t="b">
        <f>COUNTIF(CategoryLists!$A:$A,A3814)&gt;0</f>
        <v>0</v>
      </c>
    </row>
    <row r="3815" spans="19:30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  <c r="AD3815" t="b">
        <f>COUNTIF(CategoryLists!$A:$A,A3815)&gt;0</f>
        <v>0</v>
      </c>
    </row>
    <row r="3816" spans="19:30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  <c r="AD3816" t="b">
        <f>COUNTIF(CategoryLists!$A:$A,A3816)&gt;0</f>
        <v>0</v>
      </c>
    </row>
    <row r="3817" spans="19:30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  <c r="AD3817" t="b">
        <f>COUNTIF(CategoryLists!$A:$A,A3817)&gt;0</f>
        <v>0</v>
      </c>
    </row>
    <row r="3818" spans="19:30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  <c r="AD3818" t="b">
        <f>COUNTIF(CategoryLists!$A:$A,A3818)&gt;0</f>
        <v>0</v>
      </c>
    </row>
    <row r="3819" spans="19:30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  <c r="AD3819" t="b">
        <f>COUNTIF(CategoryLists!$A:$A,A3819)&gt;0</f>
        <v>0</v>
      </c>
    </row>
    <row r="3820" spans="19:30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  <c r="AD3820" t="b">
        <f>COUNTIF(CategoryLists!$A:$A,A3820)&gt;0</f>
        <v>0</v>
      </c>
    </row>
    <row r="3821" spans="19:30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  <c r="AD3821" t="b">
        <f>COUNTIF(CategoryLists!$A:$A,A3821)&gt;0</f>
        <v>0</v>
      </c>
    </row>
    <row r="3822" spans="19:30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  <c r="AD3822" t="b">
        <f>COUNTIF(CategoryLists!$A:$A,A3822)&gt;0</f>
        <v>0</v>
      </c>
    </row>
    <row r="3823" spans="19:30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  <c r="AD3823" t="b">
        <f>COUNTIF(CategoryLists!$A:$A,A3823)&gt;0</f>
        <v>0</v>
      </c>
    </row>
    <row r="3824" spans="19:30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  <c r="AD3824" t="b">
        <f>COUNTIF(CategoryLists!$A:$A,A3824)&gt;0</f>
        <v>0</v>
      </c>
    </row>
    <row r="3825" spans="19:30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  <c r="AD3825" t="b">
        <f>COUNTIF(CategoryLists!$A:$A,A3825)&gt;0</f>
        <v>0</v>
      </c>
    </row>
    <row r="3826" spans="19:30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  <c r="AD3826" t="b">
        <f>COUNTIF(CategoryLists!$A:$A,A3826)&gt;0</f>
        <v>0</v>
      </c>
    </row>
    <row r="3827" spans="19:30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  <c r="AD3827" t="b">
        <f>COUNTIF(CategoryLists!$A:$A,A3827)&gt;0</f>
        <v>0</v>
      </c>
    </row>
    <row r="3828" spans="19:30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  <c r="AD3828" t="b">
        <f>COUNTIF(CategoryLists!$A:$A,A3828)&gt;0</f>
        <v>0</v>
      </c>
    </row>
    <row r="3829" spans="19:30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  <c r="AD3829" t="b">
        <f>COUNTIF(CategoryLists!$A:$A,A3829)&gt;0</f>
        <v>0</v>
      </c>
    </row>
    <row r="3830" spans="19:30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  <c r="AD3830" t="b">
        <f>COUNTIF(CategoryLists!$A:$A,A3830)&gt;0</f>
        <v>0</v>
      </c>
    </row>
    <row r="3831" spans="19:30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  <c r="AD3831" t="b">
        <f>COUNTIF(CategoryLists!$A:$A,A3831)&gt;0</f>
        <v>0</v>
      </c>
    </row>
    <row r="3832" spans="19:30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  <c r="AD3832" t="b">
        <f>COUNTIF(CategoryLists!$A:$A,A3832)&gt;0</f>
        <v>0</v>
      </c>
    </row>
    <row r="3833" spans="19:30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  <c r="AD3833" t="b">
        <f>COUNTIF(CategoryLists!$A:$A,A3833)&gt;0</f>
        <v>0</v>
      </c>
    </row>
    <row r="3834" spans="19:30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  <c r="AD3834" t="b">
        <f>COUNTIF(CategoryLists!$A:$A,A3834)&gt;0</f>
        <v>0</v>
      </c>
    </row>
    <row r="3835" spans="19:30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  <c r="AD3835" t="b">
        <f>COUNTIF(CategoryLists!$A:$A,A3835)&gt;0</f>
        <v>0</v>
      </c>
    </row>
    <row r="3836" spans="19:30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  <c r="AD3836" t="b">
        <f>COUNTIF(CategoryLists!$A:$A,A3836)&gt;0</f>
        <v>0</v>
      </c>
    </row>
    <row r="3837" spans="19:30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  <c r="AD3837" t="b">
        <f>COUNTIF(CategoryLists!$A:$A,A3837)&gt;0</f>
        <v>0</v>
      </c>
    </row>
    <row r="3838" spans="19:30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  <c r="AD3838" t="b">
        <f>COUNTIF(CategoryLists!$A:$A,A3838)&gt;0</f>
        <v>0</v>
      </c>
    </row>
    <row r="3839" spans="19:30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  <c r="AD3839" t="b">
        <f>COUNTIF(CategoryLists!$A:$A,A3839)&gt;0</f>
        <v>0</v>
      </c>
    </row>
    <row r="3840" spans="19:30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  <c r="AD3840" t="b">
        <f>COUNTIF(CategoryLists!$A:$A,A3840)&gt;0</f>
        <v>0</v>
      </c>
    </row>
    <row r="3841" spans="19:30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  <c r="AD3841" t="b">
        <f>COUNTIF(CategoryLists!$A:$A,A3841)&gt;0</f>
        <v>0</v>
      </c>
    </row>
    <row r="3842" spans="19:30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  <c r="AD3842" t="b">
        <f>COUNTIF(CategoryLists!$A:$A,A3842)&gt;0</f>
        <v>0</v>
      </c>
    </row>
    <row r="3843" spans="19:30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  <c r="AD3843" t="b">
        <f>COUNTIF(CategoryLists!$A:$A,A3843)&gt;0</f>
        <v>0</v>
      </c>
    </row>
    <row r="3844" spans="19:30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  <c r="AD3844" t="b">
        <f>COUNTIF(CategoryLists!$A:$A,A3844)&gt;0</f>
        <v>0</v>
      </c>
    </row>
    <row r="3845" spans="19:30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  <c r="AD3845" t="b">
        <f>COUNTIF(CategoryLists!$A:$A,A3845)&gt;0</f>
        <v>0</v>
      </c>
    </row>
    <row r="3846" spans="19:30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  <c r="AD3846" t="b">
        <f>COUNTIF(CategoryLists!$A:$A,A3846)&gt;0</f>
        <v>0</v>
      </c>
    </row>
    <row r="3847" spans="19:30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  <c r="AD3847" t="b">
        <f>COUNTIF(CategoryLists!$A:$A,A3847)&gt;0</f>
        <v>0</v>
      </c>
    </row>
    <row r="3848" spans="19:30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  <c r="AD3848" t="b">
        <f>COUNTIF(CategoryLists!$A:$A,A3848)&gt;0</f>
        <v>0</v>
      </c>
    </row>
    <row r="3849" spans="19:30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  <c r="AD3849" t="b">
        <f>COUNTIF(CategoryLists!$A:$A,A3849)&gt;0</f>
        <v>0</v>
      </c>
    </row>
    <row r="3850" spans="19:30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  <c r="AD3850" t="b">
        <f>COUNTIF(CategoryLists!$A:$A,A3850)&gt;0</f>
        <v>0</v>
      </c>
    </row>
    <row r="3851" spans="19:30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  <c r="AD3851" t="b">
        <f>COUNTIF(CategoryLists!$A:$A,A3851)&gt;0</f>
        <v>0</v>
      </c>
    </row>
    <row r="3852" spans="19:30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  <c r="AD3852" t="b">
        <f>COUNTIF(CategoryLists!$A:$A,A3852)&gt;0</f>
        <v>0</v>
      </c>
    </row>
    <row r="3853" spans="19:30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  <c r="AD3853" t="b">
        <f>COUNTIF(CategoryLists!$A:$A,A3853)&gt;0</f>
        <v>0</v>
      </c>
    </row>
    <row r="3854" spans="19:30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  <c r="AD3854" t="b">
        <f>COUNTIF(CategoryLists!$A:$A,A3854)&gt;0</f>
        <v>0</v>
      </c>
    </row>
    <row r="3855" spans="19:30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  <c r="AD3855" t="b">
        <f>COUNTIF(CategoryLists!$A:$A,A3855)&gt;0</f>
        <v>0</v>
      </c>
    </row>
    <row r="3856" spans="19:30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  <c r="AD3856" t="b">
        <f>COUNTIF(CategoryLists!$A:$A,A3856)&gt;0</f>
        <v>0</v>
      </c>
    </row>
    <row r="3857" spans="19:30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  <c r="AD3857" t="b">
        <f>COUNTIF(CategoryLists!$A:$A,A3857)&gt;0</f>
        <v>0</v>
      </c>
    </row>
    <row r="3858" spans="19:30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  <c r="AD3858" t="b">
        <f>COUNTIF(CategoryLists!$A:$A,A3858)&gt;0</f>
        <v>0</v>
      </c>
    </row>
    <row r="3859" spans="19:30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  <c r="AD3859" t="b">
        <f>COUNTIF(CategoryLists!$A:$A,A3859)&gt;0</f>
        <v>0</v>
      </c>
    </row>
    <row r="3860" spans="19:30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  <c r="AD3860" t="b">
        <f>COUNTIF(CategoryLists!$A:$A,A3860)&gt;0</f>
        <v>0</v>
      </c>
    </row>
    <row r="3861" spans="19:30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  <c r="AD3861" t="b">
        <f>COUNTIF(CategoryLists!$A:$A,A3861)&gt;0</f>
        <v>0</v>
      </c>
    </row>
    <row r="3862" spans="19:30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  <c r="AD3862" t="b">
        <f>COUNTIF(CategoryLists!$A:$A,A3862)&gt;0</f>
        <v>0</v>
      </c>
    </row>
    <row r="3863" spans="19:30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  <c r="AD3863" t="b">
        <f>COUNTIF(CategoryLists!$A:$A,A3863)&gt;0</f>
        <v>0</v>
      </c>
    </row>
    <row r="3864" spans="19:30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  <c r="AD3864" t="b">
        <f>COUNTIF(CategoryLists!$A:$A,A3864)&gt;0</f>
        <v>0</v>
      </c>
    </row>
    <row r="3865" spans="19:30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  <c r="AD3865" t="b">
        <f>COUNTIF(CategoryLists!$A:$A,A3865)&gt;0</f>
        <v>0</v>
      </c>
    </row>
    <row r="3866" spans="19:30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  <c r="AD3866" t="b">
        <f>COUNTIF(CategoryLists!$A:$A,A3866)&gt;0</f>
        <v>0</v>
      </c>
    </row>
    <row r="3867" spans="19:30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  <c r="AD3867" t="b">
        <f>COUNTIF(CategoryLists!$A:$A,A3867)&gt;0</f>
        <v>0</v>
      </c>
    </row>
    <row r="3868" spans="19:30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  <c r="AD3868" t="b">
        <f>COUNTIF(CategoryLists!$A:$A,A3868)&gt;0</f>
        <v>0</v>
      </c>
    </row>
    <row r="3869" spans="19:30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  <c r="AD3869" t="b">
        <f>COUNTIF(CategoryLists!$A:$A,A3869)&gt;0</f>
        <v>0</v>
      </c>
    </row>
    <row r="3870" spans="19:30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  <c r="AD3870" t="b">
        <f>COUNTIF(CategoryLists!$A:$A,A3870)&gt;0</f>
        <v>0</v>
      </c>
    </row>
    <row r="3871" spans="19:30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  <c r="AD3871" t="b">
        <f>COUNTIF(CategoryLists!$A:$A,A3871)&gt;0</f>
        <v>0</v>
      </c>
    </row>
    <row r="3872" spans="19:30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  <c r="AD3872" t="b">
        <f>COUNTIF(CategoryLists!$A:$A,A3872)&gt;0</f>
        <v>0</v>
      </c>
    </row>
    <row r="3873" spans="19:30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  <c r="AD3873" t="b">
        <f>COUNTIF(CategoryLists!$A:$A,A3873)&gt;0</f>
        <v>0</v>
      </c>
    </row>
    <row r="3874" spans="19:30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  <c r="AD3874" t="b">
        <f>COUNTIF(CategoryLists!$A:$A,A3874)&gt;0</f>
        <v>0</v>
      </c>
    </row>
    <row r="3875" spans="19:30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  <c r="AD3875" t="b">
        <f>COUNTIF(CategoryLists!$A:$A,A3875)&gt;0</f>
        <v>0</v>
      </c>
    </row>
    <row r="3876" spans="19:30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  <c r="AD3876" t="b">
        <f>COUNTIF(CategoryLists!$A:$A,A3876)&gt;0</f>
        <v>0</v>
      </c>
    </row>
    <row r="3877" spans="19:30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  <c r="AD3877" t="b">
        <f>COUNTIF(CategoryLists!$A:$A,A3877)&gt;0</f>
        <v>0</v>
      </c>
    </row>
    <row r="3878" spans="19:30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  <c r="AD3878" t="b">
        <f>COUNTIF(CategoryLists!$A:$A,A3878)&gt;0</f>
        <v>0</v>
      </c>
    </row>
    <row r="3879" spans="19:30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  <c r="AD3879" t="b">
        <f>COUNTIF(CategoryLists!$A:$A,A3879)&gt;0</f>
        <v>0</v>
      </c>
    </row>
    <row r="3880" spans="19:30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  <c r="AD3880" t="b">
        <f>COUNTIF(CategoryLists!$A:$A,A3880)&gt;0</f>
        <v>0</v>
      </c>
    </row>
    <row r="3881" spans="19:30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  <c r="AD3881" t="b">
        <f>COUNTIF(CategoryLists!$A:$A,A3881)&gt;0</f>
        <v>0</v>
      </c>
    </row>
    <row r="3882" spans="19:30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  <c r="AD3882" t="b">
        <f>COUNTIF(CategoryLists!$A:$A,A3882)&gt;0</f>
        <v>0</v>
      </c>
    </row>
    <row r="3883" spans="19:30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  <c r="AD3883" t="b">
        <f>COUNTIF(CategoryLists!$A:$A,A3883)&gt;0</f>
        <v>0</v>
      </c>
    </row>
    <row r="3884" spans="19:30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  <c r="AD3884" t="b">
        <f>COUNTIF(CategoryLists!$A:$A,A3884)&gt;0</f>
        <v>0</v>
      </c>
    </row>
    <row r="3885" spans="19:30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  <c r="AD3885" t="b">
        <f>COUNTIF(CategoryLists!$A:$A,A3885)&gt;0</f>
        <v>0</v>
      </c>
    </row>
    <row r="3886" spans="19:30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  <c r="AD3886" t="b">
        <f>COUNTIF(CategoryLists!$A:$A,A3886)&gt;0</f>
        <v>0</v>
      </c>
    </row>
    <row r="3887" spans="19:30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  <c r="AD3887" t="b">
        <f>COUNTIF(CategoryLists!$A:$A,A3887)&gt;0</f>
        <v>0</v>
      </c>
    </row>
    <row r="3888" spans="19:30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  <c r="AD3888" t="b">
        <f>COUNTIF(CategoryLists!$A:$A,A3888)&gt;0</f>
        <v>0</v>
      </c>
    </row>
    <row r="3889" spans="19:30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  <c r="AD3889" t="b">
        <f>COUNTIF(CategoryLists!$A:$A,A3889)&gt;0</f>
        <v>0</v>
      </c>
    </row>
    <row r="3890" spans="19:30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  <c r="AD3890" t="b">
        <f>COUNTIF(CategoryLists!$A:$A,A3890)&gt;0</f>
        <v>0</v>
      </c>
    </row>
    <row r="3891" spans="19:30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  <c r="AD3891" t="b">
        <f>COUNTIF(CategoryLists!$A:$A,A3891)&gt;0</f>
        <v>0</v>
      </c>
    </row>
    <row r="3892" spans="19:30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  <c r="AD3892" t="b">
        <f>COUNTIF(CategoryLists!$A:$A,A3892)&gt;0</f>
        <v>0</v>
      </c>
    </row>
    <row r="3893" spans="19:30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  <c r="AD3893" t="b">
        <f>COUNTIF(CategoryLists!$A:$A,A3893)&gt;0</f>
        <v>0</v>
      </c>
    </row>
    <row r="3894" spans="19:30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  <c r="AD3894" t="b">
        <f>COUNTIF(CategoryLists!$A:$A,A3894)&gt;0</f>
        <v>0</v>
      </c>
    </row>
    <row r="3895" spans="19:30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  <c r="AD3895" t="b">
        <f>COUNTIF(CategoryLists!$A:$A,A3895)&gt;0</f>
        <v>0</v>
      </c>
    </row>
    <row r="3896" spans="19:30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  <c r="AD3896" t="b">
        <f>COUNTIF(CategoryLists!$A:$A,A3896)&gt;0</f>
        <v>0</v>
      </c>
    </row>
    <row r="3897" spans="19:30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  <c r="AD3897" t="b">
        <f>COUNTIF(CategoryLists!$A:$A,A3897)&gt;0</f>
        <v>0</v>
      </c>
    </row>
    <row r="3898" spans="19:30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  <c r="AD3898" t="b">
        <f>COUNTIF(CategoryLists!$A:$A,A3898)&gt;0</f>
        <v>0</v>
      </c>
    </row>
    <row r="3899" spans="19:30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  <c r="AD3899" t="b">
        <f>COUNTIF(CategoryLists!$A:$A,A3899)&gt;0</f>
        <v>0</v>
      </c>
    </row>
    <row r="3900" spans="19:30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  <c r="AD3900" t="b">
        <f>COUNTIF(CategoryLists!$A:$A,A3900)&gt;0</f>
        <v>0</v>
      </c>
    </row>
    <row r="3901" spans="19:30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  <c r="AD3901" t="b">
        <f>COUNTIF(CategoryLists!$A:$A,A3901)&gt;0</f>
        <v>0</v>
      </c>
    </row>
    <row r="3902" spans="19:30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  <c r="AD3902" t="b">
        <f>COUNTIF(CategoryLists!$A:$A,A3902)&gt;0</f>
        <v>0</v>
      </c>
    </row>
    <row r="3903" spans="19:30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  <c r="AD3903" t="b">
        <f>COUNTIF(CategoryLists!$A:$A,A3903)&gt;0</f>
        <v>0</v>
      </c>
    </row>
    <row r="3904" spans="19:30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  <c r="AD3904" t="b">
        <f>COUNTIF(CategoryLists!$A:$A,A3904)&gt;0</f>
        <v>0</v>
      </c>
    </row>
    <row r="3905" spans="19:30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  <c r="AD3905" t="b">
        <f>COUNTIF(CategoryLists!$A:$A,A3905)&gt;0</f>
        <v>0</v>
      </c>
    </row>
    <row r="3906" spans="19:30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  <c r="AD3906" t="b">
        <f>COUNTIF(CategoryLists!$A:$A,A3906)&gt;0</f>
        <v>0</v>
      </c>
    </row>
    <row r="3907" spans="19:30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  <c r="AD3907" t="b">
        <f>COUNTIF(CategoryLists!$A:$A,A3907)&gt;0</f>
        <v>0</v>
      </c>
    </row>
    <row r="3908" spans="19:30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  <c r="AD3908" t="b">
        <f>COUNTIF(CategoryLists!$A:$A,A3908)&gt;0</f>
        <v>0</v>
      </c>
    </row>
    <row r="3909" spans="19:30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  <c r="AD3909" t="b">
        <f>COUNTIF(CategoryLists!$A:$A,A3909)&gt;0</f>
        <v>0</v>
      </c>
    </row>
    <row r="3910" spans="19:30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  <c r="AD3910" t="b">
        <f>COUNTIF(CategoryLists!$A:$A,A3910)&gt;0</f>
        <v>0</v>
      </c>
    </row>
    <row r="3911" spans="19:30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  <c r="AD3911" t="b">
        <f>COUNTIF(CategoryLists!$A:$A,A3911)&gt;0</f>
        <v>0</v>
      </c>
    </row>
    <row r="3912" spans="19:30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  <c r="AD3912" t="b">
        <f>COUNTIF(CategoryLists!$A:$A,A3912)&gt;0</f>
        <v>0</v>
      </c>
    </row>
    <row r="3913" spans="19:30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  <c r="AD3913" t="b">
        <f>COUNTIF(CategoryLists!$A:$A,A3913)&gt;0</f>
        <v>0</v>
      </c>
    </row>
    <row r="3914" spans="19:30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  <c r="AD3914" t="b">
        <f>COUNTIF(CategoryLists!$A:$A,A3914)&gt;0</f>
        <v>0</v>
      </c>
    </row>
    <row r="3915" spans="19:30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  <c r="AD3915" t="b">
        <f>COUNTIF(CategoryLists!$A:$A,A3915)&gt;0</f>
        <v>0</v>
      </c>
    </row>
    <row r="3916" spans="19:30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  <c r="AD3916" t="b">
        <f>COUNTIF(CategoryLists!$A:$A,A3916)&gt;0</f>
        <v>0</v>
      </c>
    </row>
    <row r="3917" spans="19:30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  <c r="AD3917" t="b">
        <f>COUNTIF(CategoryLists!$A:$A,A3917)&gt;0</f>
        <v>0</v>
      </c>
    </row>
    <row r="3918" spans="19:30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  <c r="AD3918" t="b">
        <f>COUNTIF(CategoryLists!$A:$A,A3918)&gt;0</f>
        <v>0</v>
      </c>
    </row>
    <row r="3919" spans="19:30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  <c r="AD3919" t="b">
        <f>COUNTIF(CategoryLists!$A:$A,A3919)&gt;0</f>
        <v>0</v>
      </c>
    </row>
    <row r="3920" spans="19:30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  <c r="AD3920" t="b">
        <f>COUNTIF(CategoryLists!$A:$A,A3920)&gt;0</f>
        <v>0</v>
      </c>
    </row>
    <row r="3921" spans="19:30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  <c r="AD3921" t="b">
        <f>COUNTIF(CategoryLists!$A:$A,A3921)&gt;0</f>
        <v>0</v>
      </c>
    </row>
    <row r="3922" spans="19:30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  <c r="AD3922" t="b">
        <f>COUNTIF(CategoryLists!$A:$A,A3922)&gt;0</f>
        <v>0</v>
      </c>
    </row>
    <row r="3923" spans="19:30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  <c r="AD3923" t="b">
        <f>COUNTIF(CategoryLists!$A:$A,A3923)&gt;0</f>
        <v>0</v>
      </c>
    </row>
    <row r="3924" spans="19:30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  <c r="AD3924" t="b">
        <f>COUNTIF(CategoryLists!$A:$A,A3924)&gt;0</f>
        <v>0</v>
      </c>
    </row>
    <row r="3925" spans="19:30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  <c r="AD3925" t="b">
        <f>COUNTIF(CategoryLists!$A:$A,A3925)&gt;0</f>
        <v>0</v>
      </c>
    </row>
    <row r="3926" spans="19:30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  <c r="AD3926" t="b">
        <f>COUNTIF(CategoryLists!$A:$A,A3926)&gt;0</f>
        <v>0</v>
      </c>
    </row>
    <row r="3927" spans="19:30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  <c r="AD3927" t="b">
        <f>COUNTIF(CategoryLists!$A:$A,A3927)&gt;0</f>
        <v>0</v>
      </c>
    </row>
    <row r="3928" spans="19:30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  <c r="AD3928" t="b">
        <f>COUNTIF(CategoryLists!$A:$A,A3928)&gt;0</f>
        <v>0</v>
      </c>
    </row>
    <row r="3929" spans="19:30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  <c r="AD3929" t="b">
        <f>COUNTIF(CategoryLists!$A:$A,A3929)&gt;0</f>
        <v>0</v>
      </c>
    </row>
    <row r="3930" spans="19:30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  <c r="AD3930" t="b">
        <f>COUNTIF(CategoryLists!$A:$A,A3930)&gt;0</f>
        <v>0</v>
      </c>
    </row>
    <row r="3931" spans="19:30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  <c r="AD3931" t="b">
        <f>COUNTIF(CategoryLists!$A:$A,A3931)&gt;0</f>
        <v>0</v>
      </c>
    </row>
    <row r="3932" spans="19:30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  <c r="AD3932" t="b">
        <f>COUNTIF(CategoryLists!$A:$A,A3932)&gt;0</f>
        <v>0</v>
      </c>
    </row>
    <row r="3933" spans="19:30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  <c r="AD3933" t="b">
        <f>COUNTIF(CategoryLists!$A:$A,A3933)&gt;0</f>
        <v>0</v>
      </c>
    </row>
    <row r="3934" spans="19:30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  <c r="AD3934" t="b">
        <f>COUNTIF(CategoryLists!$A:$A,A3934)&gt;0</f>
        <v>0</v>
      </c>
    </row>
    <row r="3935" spans="19:30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  <c r="AD3935" t="b">
        <f>COUNTIF(CategoryLists!$A:$A,A3935)&gt;0</f>
        <v>0</v>
      </c>
    </row>
    <row r="3936" spans="19:30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  <c r="AD3936" t="b">
        <f>COUNTIF(CategoryLists!$A:$A,A3936)&gt;0</f>
        <v>0</v>
      </c>
    </row>
    <row r="3937" spans="19:30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  <c r="AD3937" t="b">
        <f>COUNTIF(CategoryLists!$A:$A,A3937)&gt;0</f>
        <v>0</v>
      </c>
    </row>
    <row r="3938" spans="19:30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  <c r="AD3938" t="b">
        <f>COUNTIF(CategoryLists!$A:$A,A3938)&gt;0</f>
        <v>0</v>
      </c>
    </row>
    <row r="3939" spans="19:30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  <c r="AD3939" t="b">
        <f>COUNTIF(CategoryLists!$A:$A,A3939)&gt;0</f>
        <v>0</v>
      </c>
    </row>
    <row r="3940" spans="19:30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  <c r="AD3940" t="b">
        <f>COUNTIF(CategoryLists!$A:$A,A3940)&gt;0</f>
        <v>0</v>
      </c>
    </row>
    <row r="3941" spans="19:30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  <c r="AD3941" t="b">
        <f>COUNTIF(CategoryLists!$A:$A,A3941)&gt;0</f>
        <v>0</v>
      </c>
    </row>
    <row r="3942" spans="19:30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  <c r="AD3942" t="b">
        <f>COUNTIF(CategoryLists!$A:$A,A3942)&gt;0</f>
        <v>0</v>
      </c>
    </row>
    <row r="3943" spans="19:30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  <c r="AD3943" t="b">
        <f>COUNTIF(CategoryLists!$A:$A,A3943)&gt;0</f>
        <v>0</v>
      </c>
    </row>
    <row r="3944" spans="19:30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  <c r="AD3944" t="b">
        <f>COUNTIF(CategoryLists!$A:$A,A3944)&gt;0</f>
        <v>0</v>
      </c>
    </row>
    <row r="3945" spans="19:30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  <c r="AD3945" t="b">
        <f>COUNTIF(CategoryLists!$A:$A,A3945)&gt;0</f>
        <v>0</v>
      </c>
    </row>
    <row r="3946" spans="19:30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  <c r="AD3946" t="b">
        <f>COUNTIF(CategoryLists!$A:$A,A3946)&gt;0</f>
        <v>0</v>
      </c>
    </row>
    <row r="3947" spans="19:30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  <c r="AD3947" t="b">
        <f>COUNTIF(CategoryLists!$A:$A,A3947)&gt;0</f>
        <v>0</v>
      </c>
    </row>
    <row r="3948" spans="19:30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  <c r="AD3948" t="b">
        <f>COUNTIF(CategoryLists!$A:$A,A3948)&gt;0</f>
        <v>0</v>
      </c>
    </row>
    <row r="3949" spans="19:30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  <c r="AD3949" t="b">
        <f>COUNTIF(CategoryLists!$A:$A,A3949)&gt;0</f>
        <v>0</v>
      </c>
    </row>
    <row r="3950" spans="19:30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  <c r="AD3950" t="b">
        <f>COUNTIF(CategoryLists!$A:$A,A3950)&gt;0</f>
        <v>0</v>
      </c>
    </row>
    <row r="3951" spans="19:30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  <c r="AD3951" t="b">
        <f>COUNTIF(CategoryLists!$A:$A,A3951)&gt;0</f>
        <v>0</v>
      </c>
    </row>
    <row r="3952" spans="19:30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  <c r="AD3952" t="b">
        <f>COUNTIF(CategoryLists!$A:$A,A3952)&gt;0</f>
        <v>0</v>
      </c>
    </row>
    <row r="3953" spans="19:30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  <c r="AD3953" t="b">
        <f>COUNTIF(CategoryLists!$A:$A,A3953)&gt;0</f>
        <v>0</v>
      </c>
    </row>
    <row r="3954" spans="19:30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  <c r="AD3954" t="b">
        <f>COUNTIF(CategoryLists!$A:$A,A3954)&gt;0</f>
        <v>0</v>
      </c>
    </row>
    <row r="3955" spans="19:30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  <c r="AD3955" t="b">
        <f>COUNTIF(CategoryLists!$A:$A,A3955)&gt;0</f>
        <v>0</v>
      </c>
    </row>
    <row r="3956" spans="19:30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  <c r="AD3956" t="b">
        <f>COUNTIF(CategoryLists!$A:$A,A3956)&gt;0</f>
        <v>0</v>
      </c>
    </row>
    <row r="3957" spans="19:30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  <c r="AD3957" t="b">
        <f>COUNTIF(CategoryLists!$A:$A,A3957)&gt;0</f>
        <v>0</v>
      </c>
    </row>
    <row r="3958" spans="19:30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  <c r="AD3958" t="b">
        <f>COUNTIF(CategoryLists!$A:$A,A3958)&gt;0</f>
        <v>0</v>
      </c>
    </row>
    <row r="3959" spans="19:30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  <c r="AD3959" t="b">
        <f>COUNTIF(CategoryLists!$A:$A,A3959)&gt;0</f>
        <v>0</v>
      </c>
    </row>
    <row r="3960" spans="19:30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  <c r="AD3960" t="b">
        <f>COUNTIF(CategoryLists!$A:$A,A3960)&gt;0</f>
        <v>0</v>
      </c>
    </row>
    <row r="3961" spans="19:30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  <c r="AD3961" t="b">
        <f>COUNTIF(CategoryLists!$A:$A,A3961)&gt;0</f>
        <v>0</v>
      </c>
    </row>
    <row r="3962" spans="19:30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  <c r="AD3962" t="b">
        <f>COUNTIF(CategoryLists!$A:$A,A3962)&gt;0</f>
        <v>0</v>
      </c>
    </row>
    <row r="3963" spans="19:30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  <c r="AD3963" t="b">
        <f>COUNTIF(CategoryLists!$A:$A,A3963)&gt;0</f>
        <v>0</v>
      </c>
    </row>
    <row r="3964" spans="19:30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  <c r="AD3964" t="b">
        <f>COUNTIF(CategoryLists!$A:$A,A3964)&gt;0</f>
        <v>0</v>
      </c>
    </row>
    <row r="3965" spans="19:30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  <c r="AD3965" t="b">
        <f>COUNTIF(CategoryLists!$A:$A,A3965)&gt;0</f>
        <v>0</v>
      </c>
    </row>
    <row r="3966" spans="19:30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  <c r="AD3966" t="b">
        <f>COUNTIF(CategoryLists!$A:$A,A3966)&gt;0</f>
        <v>0</v>
      </c>
    </row>
    <row r="3967" spans="19:30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  <c r="AD3967" t="b">
        <f>COUNTIF(CategoryLists!$A:$A,A3967)&gt;0</f>
        <v>0</v>
      </c>
    </row>
    <row r="3968" spans="19:30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  <c r="AD3968" t="b">
        <f>COUNTIF(CategoryLists!$A:$A,A3968)&gt;0</f>
        <v>0</v>
      </c>
    </row>
    <row r="3969" spans="19:30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  <c r="AD3969" t="b">
        <f>COUNTIF(CategoryLists!$A:$A,A3969)&gt;0</f>
        <v>0</v>
      </c>
    </row>
    <row r="3970" spans="19:30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  <c r="AD3970" t="b">
        <f>COUNTIF(CategoryLists!$A:$A,A3970)&gt;0</f>
        <v>0</v>
      </c>
    </row>
    <row r="3971" spans="19:30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  <c r="AD3971" t="b">
        <f>COUNTIF(CategoryLists!$A:$A,A3971)&gt;0</f>
        <v>0</v>
      </c>
    </row>
    <row r="3972" spans="19:30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  <c r="AD3972" t="b">
        <f>COUNTIF(CategoryLists!$A:$A,A3972)&gt;0</f>
        <v>0</v>
      </c>
    </row>
    <row r="3973" spans="19:30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  <c r="AD3973" t="b">
        <f>COUNTIF(CategoryLists!$A:$A,A3973)&gt;0</f>
        <v>0</v>
      </c>
    </row>
    <row r="3974" spans="19:30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  <c r="AD3974" t="b">
        <f>COUNTIF(CategoryLists!$A:$A,A3974)&gt;0</f>
        <v>0</v>
      </c>
    </row>
    <row r="3975" spans="19:30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  <c r="AD3975" t="b">
        <f>COUNTIF(CategoryLists!$A:$A,A3975)&gt;0</f>
        <v>0</v>
      </c>
    </row>
    <row r="3976" spans="19:30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  <c r="AD3976" t="b">
        <f>COUNTIF(CategoryLists!$A:$A,A3976)&gt;0</f>
        <v>0</v>
      </c>
    </row>
    <row r="3977" spans="19:30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  <c r="AD3977" t="b">
        <f>COUNTIF(CategoryLists!$A:$A,A3977)&gt;0</f>
        <v>0</v>
      </c>
    </row>
    <row r="3978" spans="19:30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  <c r="AD3978" t="b">
        <f>COUNTIF(CategoryLists!$A:$A,A3978)&gt;0</f>
        <v>0</v>
      </c>
    </row>
    <row r="3979" spans="19:30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  <c r="AD3979" t="b">
        <f>COUNTIF(CategoryLists!$A:$A,A3979)&gt;0</f>
        <v>0</v>
      </c>
    </row>
    <row r="3980" spans="19:30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  <c r="AD3980" t="b">
        <f>COUNTIF(CategoryLists!$A:$A,A3980)&gt;0</f>
        <v>0</v>
      </c>
    </row>
    <row r="3981" spans="19:30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  <c r="AD3981" t="b">
        <f>COUNTIF(CategoryLists!$A:$A,A3981)&gt;0</f>
        <v>0</v>
      </c>
    </row>
    <row r="3982" spans="19:30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  <c r="AD3982" t="b">
        <f>COUNTIF(CategoryLists!$A:$A,A3982)&gt;0</f>
        <v>0</v>
      </c>
    </row>
    <row r="3983" spans="19:30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  <c r="AD3983" t="b">
        <f>COUNTIF(CategoryLists!$A:$A,A3983)&gt;0</f>
        <v>0</v>
      </c>
    </row>
    <row r="3984" spans="19:30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  <c r="AD3984" t="b">
        <f>COUNTIF(CategoryLists!$A:$A,A3984)&gt;0</f>
        <v>0</v>
      </c>
    </row>
    <row r="3985" spans="19:30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  <c r="AD3985" t="b">
        <f>COUNTIF(CategoryLists!$A:$A,A3985)&gt;0</f>
        <v>0</v>
      </c>
    </row>
    <row r="3986" spans="19:30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  <c r="AD3986" t="b">
        <f>COUNTIF(CategoryLists!$A:$A,A3986)&gt;0</f>
        <v>0</v>
      </c>
    </row>
    <row r="3987" spans="19:30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  <c r="AD3987" t="b">
        <f>COUNTIF(CategoryLists!$A:$A,A3987)&gt;0</f>
        <v>0</v>
      </c>
    </row>
    <row r="3988" spans="19:30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  <c r="AD3988" t="b">
        <f>COUNTIF(CategoryLists!$A:$A,A3988)&gt;0</f>
        <v>0</v>
      </c>
    </row>
    <row r="3989" spans="19:30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  <c r="AD3989" t="b">
        <f>COUNTIF(CategoryLists!$A:$A,A3989)&gt;0</f>
        <v>0</v>
      </c>
    </row>
    <row r="3990" spans="19:30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  <c r="AD3990" t="b">
        <f>COUNTIF(CategoryLists!$A:$A,A3990)&gt;0</f>
        <v>0</v>
      </c>
    </row>
    <row r="3991" spans="19:30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  <c r="AD3991" t="b">
        <f>COUNTIF(CategoryLists!$A:$A,A3991)&gt;0</f>
        <v>0</v>
      </c>
    </row>
    <row r="3992" spans="19:30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  <c r="AD3992" t="b">
        <f>COUNTIF(CategoryLists!$A:$A,A3992)&gt;0</f>
        <v>0</v>
      </c>
    </row>
    <row r="3993" spans="19:30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  <c r="AD3993" t="b">
        <f>COUNTIF(CategoryLists!$A:$A,A3993)&gt;0</f>
        <v>0</v>
      </c>
    </row>
    <row r="3994" spans="19:30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  <c r="AD3994" t="b">
        <f>COUNTIF(CategoryLists!$A:$A,A3994)&gt;0</f>
        <v>0</v>
      </c>
    </row>
    <row r="3995" spans="19:30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  <c r="AD3995" t="b">
        <f>COUNTIF(CategoryLists!$A:$A,A3995)&gt;0</f>
        <v>0</v>
      </c>
    </row>
    <row r="3996" spans="19:30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  <c r="AD3996" t="b">
        <f>COUNTIF(CategoryLists!$A:$A,A3996)&gt;0</f>
        <v>0</v>
      </c>
    </row>
    <row r="3997" spans="19:30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  <c r="AD3997" t="b">
        <f>COUNTIF(CategoryLists!$A:$A,A3997)&gt;0</f>
        <v>0</v>
      </c>
    </row>
    <row r="3998" spans="19:30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  <c r="AD3998" t="b">
        <f>COUNTIF(CategoryLists!$A:$A,A3998)&gt;0</f>
        <v>0</v>
      </c>
    </row>
    <row r="3999" spans="19:30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  <c r="AD3999" t="b">
        <f>COUNTIF(CategoryLists!$A:$A,A3999)&gt;0</f>
        <v>0</v>
      </c>
    </row>
    <row r="4000" spans="19:30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  <c r="AD4000" t="b">
        <f>COUNTIF(CategoryLists!$A:$A,A4000)&gt;0</f>
        <v>0</v>
      </c>
    </row>
    <row r="4001" spans="19:30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  <c r="AD4001" t="b">
        <f>COUNTIF(CategoryLists!$A:$A,A4001)&gt;0</f>
        <v>0</v>
      </c>
    </row>
    <row r="4002" spans="19:30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  <c r="AD4002" t="b">
        <f>COUNTIF(CategoryLists!$A:$A,A4002)&gt;0</f>
        <v>0</v>
      </c>
    </row>
    <row r="4003" spans="19:30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  <c r="AD4003" t="b">
        <f>COUNTIF(CategoryLists!$A:$A,A4003)&gt;0</f>
        <v>0</v>
      </c>
    </row>
    <row r="4004" spans="19:30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  <c r="AD4004" t="b">
        <f>COUNTIF(CategoryLists!$A:$A,A4004)&gt;0</f>
        <v>0</v>
      </c>
    </row>
    <row r="4005" spans="19:30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  <c r="AD4005" t="b">
        <f>COUNTIF(CategoryLists!$A:$A,A4005)&gt;0</f>
        <v>0</v>
      </c>
    </row>
    <row r="4006" spans="19:30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  <c r="AD4006" t="b">
        <f>COUNTIF(CategoryLists!$A:$A,A4006)&gt;0</f>
        <v>0</v>
      </c>
    </row>
    <row r="4007" spans="19:30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  <c r="AD4007" t="b">
        <f>COUNTIF(CategoryLists!$A:$A,A4007)&gt;0</f>
        <v>0</v>
      </c>
    </row>
    <row r="4008" spans="19:30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  <c r="AD4008" t="b">
        <f>COUNTIF(CategoryLists!$A:$A,A4008)&gt;0</f>
        <v>0</v>
      </c>
    </row>
    <row r="4009" spans="19:30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  <c r="AD4009" t="b">
        <f>COUNTIF(CategoryLists!$A:$A,A4009)&gt;0</f>
        <v>0</v>
      </c>
    </row>
    <row r="4010" spans="19:30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  <c r="AD4010" t="b">
        <f>COUNTIF(CategoryLists!$A:$A,A4010)&gt;0</f>
        <v>0</v>
      </c>
    </row>
    <row r="4011" spans="19:30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  <c r="AD4011" t="b">
        <f>COUNTIF(CategoryLists!$A:$A,A4011)&gt;0</f>
        <v>0</v>
      </c>
    </row>
    <row r="4012" spans="19:30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  <c r="AD4012" t="b">
        <f>COUNTIF(CategoryLists!$A:$A,A4012)&gt;0</f>
        <v>0</v>
      </c>
    </row>
    <row r="4013" spans="19:30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  <c r="AD4013" t="b">
        <f>COUNTIF(CategoryLists!$A:$A,A4013)&gt;0</f>
        <v>0</v>
      </c>
    </row>
    <row r="4014" spans="19:30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  <c r="AD4014" t="b">
        <f>COUNTIF(CategoryLists!$A:$A,A4014)&gt;0</f>
        <v>0</v>
      </c>
    </row>
    <row r="4015" spans="19:30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  <c r="AD4015" t="b">
        <f>COUNTIF(CategoryLists!$A:$A,A4015)&gt;0</f>
        <v>0</v>
      </c>
    </row>
    <row r="4016" spans="19:30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  <c r="AD4016" t="b">
        <f>COUNTIF(CategoryLists!$A:$A,A4016)&gt;0</f>
        <v>0</v>
      </c>
    </row>
    <row r="4017" spans="19:30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  <c r="AD4017" t="b">
        <f>COUNTIF(CategoryLists!$A:$A,A4017)&gt;0</f>
        <v>0</v>
      </c>
    </row>
    <row r="4018" spans="19:30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  <c r="AD4018" t="b">
        <f>COUNTIF(CategoryLists!$A:$A,A4018)&gt;0</f>
        <v>0</v>
      </c>
    </row>
    <row r="4019" spans="19:30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  <c r="AD4019" t="b">
        <f>COUNTIF(CategoryLists!$A:$A,A4019)&gt;0</f>
        <v>0</v>
      </c>
    </row>
    <row r="4020" spans="19:30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  <c r="AD4020" t="b">
        <f>COUNTIF(CategoryLists!$A:$A,A4020)&gt;0</f>
        <v>0</v>
      </c>
    </row>
    <row r="4021" spans="19:30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  <c r="AD4021" t="b">
        <f>COUNTIF(CategoryLists!$A:$A,A4021)&gt;0</f>
        <v>0</v>
      </c>
    </row>
    <row r="4022" spans="19:30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  <c r="AD4022" t="b">
        <f>COUNTIF(CategoryLists!$A:$A,A4022)&gt;0</f>
        <v>0</v>
      </c>
    </row>
    <row r="4023" spans="19:30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  <c r="AD4023" t="b">
        <f>COUNTIF(CategoryLists!$A:$A,A4023)&gt;0</f>
        <v>0</v>
      </c>
    </row>
    <row r="4024" spans="19:30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  <c r="AD4024" t="b">
        <f>COUNTIF(CategoryLists!$A:$A,A4024)&gt;0</f>
        <v>0</v>
      </c>
    </row>
    <row r="4025" spans="19:30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  <c r="AD4025" t="b">
        <f>COUNTIF(CategoryLists!$A:$A,A4025)&gt;0</f>
        <v>0</v>
      </c>
    </row>
    <row r="4026" spans="19:30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  <c r="AD4026" t="b">
        <f>COUNTIF(CategoryLists!$A:$A,A4026)&gt;0</f>
        <v>0</v>
      </c>
    </row>
    <row r="4027" spans="19:30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  <c r="AD4027" t="b">
        <f>COUNTIF(CategoryLists!$A:$A,A4027)&gt;0</f>
        <v>0</v>
      </c>
    </row>
    <row r="4028" spans="19:30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  <c r="AD4028" t="b">
        <f>COUNTIF(CategoryLists!$A:$A,A4028)&gt;0</f>
        <v>0</v>
      </c>
    </row>
    <row r="4029" spans="19:30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  <c r="AD4029" t="b">
        <f>COUNTIF(CategoryLists!$A:$A,A4029)&gt;0</f>
        <v>0</v>
      </c>
    </row>
    <row r="4030" spans="19:30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  <c r="AD4030" t="b">
        <f>COUNTIF(CategoryLists!$A:$A,A4030)&gt;0</f>
        <v>0</v>
      </c>
    </row>
    <row r="4031" spans="19:30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  <c r="AD4031" t="b">
        <f>COUNTIF(CategoryLists!$A:$A,A4031)&gt;0</f>
        <v>0</v>
      </c>
    </row>
    <row r="4032" spans="19:30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  <c r="AD4032" t="b">
        <f>COUNTIF(CategoryLists!$A:$A,A4032)&gt;0</f>
        <v>0</v>
      </c>
    </row>
    <row r="4033" spans="19:30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  <c r="AD4033" t="b">
        <f>COUNTIF(CategoryLists!$A:$A,A4033)&gt;0</f>
        <v>0</v>
      </c>
    </row>
    <row r="4034" spans="19:30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  <c r="AD4034" t="b">
        <f>COUNTIF(CategoryLists!$A:$A,A4034)&gt;0</f>
        <v>0</v>
      </c>
    </row>
    <row r="4035" spans="19:30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  <c r="AD4035" t="b">
        <f>COUNTIF(CategoryLists!$A:$A,A4035)&gt;0</f>
        <v>0</v>
      </c>
    </row>
    <row r="4036" spans="19:30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  <c r="AD4036" t="b">
        <f>COUNTIF(CategoryLists!$A:$A,A4036)&gt;0</f>
        <v>0</v>
      </c>
    </row>
    <row r="4037" spans="19:30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  <c r="AD4037" t="b">
        <f>COUNTIF(CategoryLists!$A:$A,A4037)&gt;0</f>
        <v>0</v>
      </c>
    </row>
    <row r="4038" spans="19:30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  <c r="AD4038" t="b">
        <f>COUNTIF(CategoryLists!$A:$A,A4038)&gt;0</f>
        <v>0</v>
      </c>
    </row>
    <row r="4039" spans="19:30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  <c r="AD4039" t="b">
        <f>COUNTIF(CategoryLists!$A:$A,A4039)&gt;0</f>
        <v>0</v>
      </c>
    </row>
    <row r="4040" spans="19:30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  <c r="AD4040" t="b">
        <f>COUNTIF(CategoryLists!$A:$A,A4040)&gt;0</f>
        <v>0</v>
      </c>
    </row>
    <row r="4041" spans="19:30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  <c r="AD4041" t="b">
        <f>COUNTIF(CategoryLists!$A:$A,A4041)&gt;0</f>
        <v>0</v>
      </c>
    </row>
    <row r="4042" spans="19:30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  <c r="AD4042" t="b">
        <f>COUNTIF(CategoryLists!$A:$A,A4042)&gt;0</f>
        <v>0</v>
      </c>
    </row>
    <row r="4043" spans="19:30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  <c r="AD4043" t="b">
        <f>COUNTIF(CategoryLists!$A:$A,A4043)&gt;0</f>
        <v>0</v>
      </c>
    </row>
    <row r="4044" spans="19:30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  <c r="AD4044" t="b">
        <f>COUNTIF(CategoryLists!$A:$A,A4044)&gt;0</f>
        <v>0</v>
      </c>
    </row>
    <row r="4045" spans="19:30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  <c r="AD4045" t="b">
        <f>COUNTIF(CategoryLists!$A:$A,A4045)&gt;0</f>
        <v>0</v>
      </c>
    </row>
    <row r="4046" spans="19:30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  <c r="AD4046" t="b">
        <f>COUNTIF(CategoryLists!$A:$A,A4046)&gt;0</f>
        <v>0</v>
      </c>
    </row>
    <row r="4047" spans="19:30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  <c r="AD4047" t="b">
        <f>COUNTIF(CategoryLists!$A:$A,A4047)&gt;0</f>
        <v>0</v>
      </c>
    </row>
    <row r="4048" spans="19:30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  <c r="AD4048" t="b">
        <f>COUNTIF(CategoryLists!$A:$A,A4048)&gt;0</f>
        <v>0</v>
      </c>
    </row>
    <row r="4049" spans="19:30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  <c r="AD4049" t="b">
        <f>COUNTIF(CategoryLists!$A:$A,A4049)&gt;0</f>
        <v>0</v>
      </c>
    </row>
    <row r="4050" spans="19:30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  <c r="AD4050" t="b">
        <f>COUNTIF(CategoryLists!$A:$A,A4050)&gt;0</f>
        <v>0</v>
      </c>
    </row>
    <row r="4051" spans="19:30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  <c r="AD4051" t="b">
        <f>COUNTIF(CategoryLists!$A:$A,A4051)&gt;0</f>
        <v>0</v>
      </c>
    </row>
    <row r="4052" spans="19:30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  <c r="AD4052" t="b">
        <f>COUNTIF(CategoryLists!$A:$A,A4052)&gt;0</f>
        <v>0</v>
      </c>
    </row>
    <row r="4053" spans="19:30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  <c r="AD4053" t="b">
        <f>COUNTIF(CategoryLists!$A:$A,A4053)&gt;0</f>
        <v>0</v>
      </c>
    </row>
    <row r="4054" spans="19:30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  <c r="AD4054" t="b">
        <f>COUNTIF(CategoryLists!$A:$A,A4054)&gt;0</f>
        <v>0</v>
      </c>
    </row>
    <row r="4055" spans="19:30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  <c r="AD4055" t="b">
        <f>COUNTIF(CategoryLists!$A:$A,A4055)&gt;0</f>
        <v>0</v>
      </c>
    </row>
    <row r="4056" spans="19:30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  <c r="AD4056" t="b">
        <f>COUNTIF(CategoryLists!$A:$A,A4056)&gt;0</f>
        <v>0</v>
      </c>
    </row>
    <row r="4057" spans="19:30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  <c r="AD4057" t="b">
        <f>COUNTIF(CategoryLists!$A:$A,A4057)&gt;0</f>
        <v>0</v>
      </c>
    </row>
    <row r="4058" spans="19:30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  <c r="AD4058" t="b">
        <f>COUNTIF(CategoryLists!$A:$A,A4058)&gt;0</f>
        <v>0</v>
      </c>
    </row>
    <row r="4059" spans="19:30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  <c r="AD4059" t="b">
        <f>COUNTIF(CategoryLists!$A:$A,A4059)&gt;0</f>
        <v>0</v>
      </c>
    </row>
    <row r="4060" spans="19:30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  <c r="AD4060" t="b">
        <f>COUNTIF(CategoryLists!$A:$A,A4060)&gt;0</f>
        <v>0</v>
      </c>
    </row>
    <row r="4061" spans="19:30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  <c r="AD4061" t="b">
        <f>COUNTIF(CategoryLists!$A:$A,A4061)&gt;0</f>
        <v>0</v>
      </c>
    </row>
    <row r="4062" spans="19:30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  <c r="AD4062" t="b">
        <f>COUNTIF(CategoryLists!$A:$A,A4062)&gt;0</f>
        <v>0</v>
      </c>
    </row>
    <row r="4063" spans="19:30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  <c r="AD4063" t="b">
        <f>COUNTIF(CategoryLists!$A:$A,A4063)&gt;0</f>
        <v>0</v>
      </c>
    </row>
    <row r="4064" spans="19:30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  <c r="AD4064" t="b">
        <f>COUNTIF(CategoryLists!$A:$A,A4064)&gt;0</f>
        <v>0</v>
      </c>
    </row>
    <row r="4065" spans="19:30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  <c r="AD4065" t="b">
        <f>COUNTIF(CategoryLists!$A:$A,A4065)&gt;0</f>
        <v>0</v>
      </c>
    </row>
    <row r="4066" spans="19:30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  <c r="AD4066" t="b">
        <f>COUNTIF(CategoryLists!$A:$A,A4066)&gt;0</f>
        <v>0</v>
      </c>
    </row>
    <row r="4067" spans="19:30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  <c r="AD4067" t="b">
        <f>COUNTIF(CategoryLists!$A:$A,A4067)&gt;0</f>
        <v>0</v>
      </c>
    </row>
    <row r="4068" spans="19:30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  <c r="AD4068" t="b">
        <f>COUNTIF(CategoryLists!$A:$A,A4068)&gt;0</f>
        <v>0</v>
      </c>
    </row>
    <row r="4069" spans="19:30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  <c r="AD4069" t="b">
        <f>COUNTIF(CategoryLists!$A:$A,A4069)&gt;0</f>
        <v>0</v>
      </c>
    </row>
    <row r="4070" spans="19:30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  <c r="AD4070" t="b">
        <f>COUNTIF(CategoryLists!$A:$A,A4070)&gt;0</f>
        <v>0</v>
      </c>
    </row>
    <row r="4071" spans="19:30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  <c r="AD4071" t="b">
        <f>COUNTIF(CategoryLists!$A:$A,A4071)&gt;0</f>
        <v>0</v>
      </c>
    </row>
    <row r="4072" spans="19:30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  <c r="AD4072" t="b">
        <f>COUNTIF(CategoryLists!$A:$A,A4072)&gt;0</f>
        <v>0</v>
      </c>
    </row>
    <row r="4073" spans="19:30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  <c r="AD4073" t="b">
        <f>COUNTIF(CategoryLists!$A:$A,A4073)&gt;0</f>
        <v>0</v>
      </c>
    </row>
    <row r="4074" spans="19:30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  <c r="AD4074" t="b">
        <f>COUNTIF(CategoryLists!$A:$A,A4074)&gt;0</f>
        <v>0</v>
      </c>
    </row>
    <row r="4075" spans="19:30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  <c r="AD4075" t="b">
        <f>COUNTIF(CategoryLists!$A:$A,A4075)&gt;0</f>
        <v>0</v>
      </c>
    </row>
    <row r="4076" spans="19:30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  <c r="AD4076" t="b">
        <f>COUNTIF(CategoryLists!$A:$A,A4076)&gt;0</f>
        <v>0</v>
      </c>
    </row>
    <row r="4077" spans="19:30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  <c r="AD4077" t="b">
        <f>COUNTIF(CategoryLists!$A:$A,A4077)&gt;0</f>
        <v>0</v>
      </c>
    </row>
    <row r="4078" spans="19:30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  <c r="AD4078" t="b">
        <f>COUNTIF(CategoryLists!$A:$A,A4078)&gt;0</f>
        <v>0</v>
      </c>
    </row>
    <row r="4079" spans="19:30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  <c r="AD4079" t="b">
        <f>COUNTIF(CategoryLists!$A:$A,A4079)&gt;0</f>
        <v>0</v>
      </c>
    </row>
    <row r="4080" spans="19:30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  <c r="AD4080" t="b">
        <f>COUNTIF(CategoryLists!$A:$A,A4080)&gt;0</f>
        <v>0</v>
      </c>
    </row>
    <row r="4081" spans="19:30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  <c r="AD4081" t="b">
        <f>COUNTIF(CategoryLists!$A:$A,A4081)&gt;0</f>
        <v>0</v>
      </c>
    </row>
    <row r="4082" spans="19:30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  <c r="AD4082" t="b">
        <f>COUNTIF(CategoryLists!$A:$A,A4082)&gt;0</f>
        <v>0</v>
      </c>
    </row>
    <row r="4083" spans="19:30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  <c r="AD4083" t="b">
        <f>COUNTIF(CategoryLists!$A:$A,A4083)&gt;0</f>
        <v>0</v>
      </c>
    </row>
    <row r="4084" spans="19:30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  <c r="AD4084" t="b">
        <f>COUNTIF(CategoryLists!$A:$A,A4084)&gt;0</f>
        <v>0</v>
      </c>
    </row>
    <row r="4085" spans="19:30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  <c r="AD4085" t="b">
        <f>COUNTIF(CategoryLists!$A:$A,A4085)&gt;0</f>
        <v>0</v>
      </c>
    </row>
    <row r="4086" spans="19:30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  <c r="AD4086" t="b">
        <f>COUNTIF(CategoryLists!$A:$A,A4086)&gt;0</f>
        <v>0</v>
      </c>
    </row>
    <row r="4087" spans="19:30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  <c r="AD4087" t="b">
        <f>COUNTIF(CategoryLists!$A:$A,A4087)&gt;0</f>
        <v>0</v>
      </c>
    </row>
    <row r="4088" spans="19:30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  <c r="AD4088" t="b">
        <f>COUNTIF(CategoryLists!$A:$A,A4088)&gt;0</f>
        <v>0</v>
      </c>
    </row>
    <row r="4089" spans="19:30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  <c r="AD4089" t="b">
        <f>COUNTIF(CategoryLists!$A:$A,A4089)&gt;0</f>
        <v>0</v>
      </c>
    </row>
    <row r="4090" spans="19:30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  <c r="AD4090" t="b">
        <f>COUNTIF(CategoryLists!$A:$A,A4090)&gt;0</f>
        <v>0</v>
      </c>
    </row>
    <row r="4091" spans="19:30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  <c r="AD4091" t="b">
        <f>COUNTIF(CategoryLists!$A:$A,A4091)&gt;0</f>
        <v>0</v>
      </c>
    </row>
    <row r="4092" spans="19:30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  <c r="AD4092" t="b">
        <f>COUNTIF(CategoryLists!$A:$A,A4092)&gt;0</f>
        <v>0</v>
      </c>
    </row>
    <row r="4093" spans="19:30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  <c r="AD4093" t="b">
        <f>COUNTIF(CategoryLists!$A:$A,A4093)&gt;0</f>
        <v>0</v>
      </c>
    </row>
    <row r="4094" spans="19:30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  <c r="AD4094" t="b">
        <f>COUNTIF(CategoryLists!$A:$A,A4094)&gt;0</f>
        <v>0</v>
      </c>
    </row>
    <row r="4095" spans="19:30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  <c r="AD4095" t="b">
        <f>COUNTIF(CategoryLists!$A:$A,A4095)&gt;0</f>
        <v>0</v>
      </c>
    </row>
    <row r="4096" spans="19:30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  <c r="AD4096" t="b">
        <f>COUNTIF(CategoryLists!$A:$A,A4096)&gt;0</f>
        <v>0</v>
      </c>
    </row>
    <row r="4097" spans="19:30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  <c r="AD4097" t="b">
        <f>COUNTIF(CategoryLists!$A:$A,A4097)&gt;0</f>
        <v>0</v>
      </c>
    </row>
    <row r="4098" spans="19:30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  <c r="AD4098" t="b">
        <f>COUNTIF(CategoryLists!$A:$A,A4098)&gt;0</f>
        <v>0</v>
      </c>
    </row>
    <row r="4099" spans="19:30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  <c r="AD4099" t="b">
        <f>COUNTIF(CategoryLists!$A:$A,A4099)&gt;0</f>
        <v>0</v>
      </c>
    </row>
    <row r="4100" spans="19:30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  <c r="AD4100" t="b">
        <f>COUNTIF(CategoryLists!$A:$A,A4100)&gt;0</f>
        <v>0</v>
      </c>
    </row>
    <row r="4101" spans="19:30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  <c r="AD4101" t="b">
        <f>COUNTIF(CategoryLists!$A:$A,A4101)&gt;0</f>
        <v>0</v>
      </c>
    </row>
    <row r="4102" spans="19:30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  <c r="AD4102" t="b">
        <f>COUNTIF(CategoryLists!$A:$A,A4102)&gt;0</f>
        <v>0</v>
      </c>
    </row>
    <row r="4103" spans="19:30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  <c r="AD4103" t="b">
        <f>COUNTIF(CategoryLists!$A:$A,A4103)&gt;0</f>
        <v>0</v>
      </c>
    </row>
    <row r="4104" spans="19:30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  <c r="AD4104" t="b">
        <f>COUNTIF(CategoryLists!$A:$A,A4104)&gt;0</f>
        <v>0</v>
      </c>
    </row>
    <row r="4105" spans="19:30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  <c r="AD4105" t="b">
        <f>COUNTIF(CategoryLists!$A:$A,A4105)&gt;0</f>
        <v>0</v>
      </c>
    </row>
    <row r="4106" spans="19:30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  <c r="AD4106" t="b">
        <f>COUNTIF(CategoryLists!$A:$A,A4106)&gt;0</f>
        <v>0</v>
      </c>
    </row>
    <row r="4107" spans="19:30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  <c r="AD4107" t="b">
        <f>COUNTIF(CategoryLists!$A:$A,A4107)&gt;0</f>
        <v>0</v>
      </c>
    </row>
    <row r="4108" spans="19:30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  <c r="AD4108" t="b">
        <f>COUNTIF(CategoryLists!$A:$A,A4108)&gt;0</f>
        <v>0</v>
      </c>
    </row>
    <row r="4109" spans="19:30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  <c r="AD4109" t="b">
        <f>COUNTIF(CategoryLists!$A:$A,A4109)&gt;0</f>
        <v>0</v>
      </c>
    </row>
    <row r="4110" spans="19:30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  <c r="AD4110" t="b">
        <f>COUNTIF(CategoryLists!$A:$A,A4110)&gt;0</f>
        <v>0</v>
      </c>
    </row>
    <row r="4111" spans="19:30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  <c r="AD4111" t="b">
        <f>COUNTIF(CategoryLists!$A:$A,A4111)&gt;0</f>
        <v>0</v>
      </c>
    </row>
    <row r="4112" spans="19:30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  <c r="AD4112" t="b">
        <f>COUNTIF(CategoryLists!$A:$A,A4112)&gt;0</f>
        <v>0</v>
      </c>
    </row>
    <row r="4113" spans="19:30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  <c r="AD4113" t="b">
        <f>COUNTIF(CategoryLists!$A:$A,A4113)&gt;0</f>
        <v>0</v>
      </c>
    </row>
    <row r="4114" spans="19:30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  <c r="AD4114" t="b">
        <f>COUNTIF(CategoryLists!$A:$A,A4114)&gt;0</f>
        <v>0</v>
      </c>
    </row>
    <row r="4115" spans="19:30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  <c r="AD4115" t="b">
        <f>COUNTIF(CategoryLists!$A:$A,A4115)&gt;0</f>
        <v>0</v>
      </c>
    </row>
    <row r="4116" spans="19:30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  <c r="AD4116" t="b">
        <f>COUNTIF(CategoryLists!$A:$A,A4116)&gt;0</f>
        <v>0</v>
      </c>
    </row>
    <row r="4117" spans="19:30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  <c r="AD4117" t="b">
        <f>COUNTIF(CategoryLists!$A:$A,A4117)&gt;0</f>
        <v>0</v>
      </c>
    </row>
    <row r="4118" spans="19:30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  <c r="AD4118" t="b">
        <f>COUNTIF(CategoryLists!$A:$A,A4118)&gt;0</f>
        <v>0</v>
      </c>
    </row>
    <row r="4119" spans="19:30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  <c r="AD4119" t="b">
        <f>COUNTIF(CategoryLists!$A:$A,A4119)&gt;0</f>
        <v>0</v>
      </c>
    </row>
    <row r="4120" spans="19:30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  <c r="AD4120" t="b">
        <f>COUNTIF(CategoryLists!$A:$A,A4120)&gt;0</f>
        <v>0</v>
      </c>
    </row>
    <row r="4121" spans="19:30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  <c r="AD4121" t="b">
        <f>COUNTIF(CategoryLists!$A:$A,A4121)&gt;0</f>
        <v>0</v>
      </c>
    </row>
    <row r="4122" spans="19:30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  <c r="AD4122" t="b">
        <f>COUNTIF(CategoryLists!$A:$A,A4122)&gt;0</f>
        <v>0</v>
      </c>
    </row>
    <row r="4123" spans="19:30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  <c r="AD4123" t="b">
        <f>COUNTIF(CategoryLists!$A:$A,A4123)&gt;0</f>
        <v>0</v>
      </c>
    </row>
    <row r="4124" spans="19:30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  <c r="AD4124" t="b">
        <f>COUNTIF(CategoryLists!$A:$A,A4124)&gt;0</f>
        <v>0</v>
      </c>
    </row>
    <row r="4125" spans="19:30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  <c r="AD4125" t="b">
        <f>COUNTIF(CategoryLists!$A:$A,A4125)&gt;0</f>
        <v>0</v>
      </c>
    </row>
    <row r="4126" spans="19:30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  <c r="AD4126" t="b">
        <f>COUNTIF(CategoryLists!$A:$A,A4126)&gt;0</f>
        <v>0</v>
      </c>
    </row>
    <row r="4127" spans="19:30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  <c r="AD4127" t="b">
        <f>COUNTIF(CategoryLists!$A:$A,A4127)&gt;0</f>
        <v>0</v>
      </c>
    </row>
    <row r="4128" spans="19:30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  <c r="AD4128" t="b">
        <f>COUNTIF(CategoryLists!$A:$A,A4128)&gt;0</f>
        <v>0</v>
      </c>
    </row>
    <row r="4129" spans="19:30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  <c r="AD4129" t="b">
        <f>COUNTIF(CategoryLists!$A:$A,A4129)&gt;0</f>
        <v>0</v>
      </c>
    </row>
    <row r="4130" spans="19:30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  <c r="AD4130" t="b">
        <f>COUNTIF(CategoryLists!$A:$A,A4130)&gt;0</f>
        <v>0</v>
      </c>
    </row>
    <row r="4131" spans="19:30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  <c r="AD4131" t="b">
        <f>COUNTIF(CategoryLists!$A:$A,A4131)&gt;0</f>
        <v>0</v>
      </c>
    </row>
    <row r="4132" spans="19:30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  <c r="AD4132" t="b">
        <f>COUNTIF(CategoryLists!$A:$A,A4132)&gt;0</f>
        <v>0</v>
      </c>
    </row>
    <row r="4133" spans="19:30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  <c r="AD4133" t="b">
        <f>COUNTIF(CategoryLists!$A:$A,A4133)&gt;0</f>
        <v>0</v>
      </c>
    </row>
    <row r="4134" spans="19:30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  <c r="AD4134" t="b">
        <f>COUNTIF(CategoryLists!$A:$A,A4134)&gt;0</f>
        <v>0</v>
      </c>
    </row>
    <row r="4135" spans="19:30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  <c r="AD4135" t="b">
        <f>COUNTIF(CategoryLists!$A:$A,A4135)&gt;0</f>
        <v>0</v>
      </c>
    </row>
    <row r="4136" spans="19:30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  <c r="AD4136" t="b">
        <f>COUNTIF(CategoryLists!$A:$A,A4136)&gt;0</f>
        <v>0</v>
      </c>
    </row>
    <row r="4137" spans="19:30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  <c r="AD4137" t="b">
        <f>COUNTIF(CategoryLists!$A:$A,A4137)&gt;0</f>
        <v>0</v>
      </c>
    </row>
    <row r="4138" spans="19:30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  <c r="AD4138" t="b">
        <f>COUNTIF(CategoryLists!$A:$A,A4138)&gt;0</f>
        <v>0</v>
      </c>
    </row>
    <row r="4139" spans="19:30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  <c r="AD4139" t="b">
        <f>COUNTIF(CategoryLists!$A:$A,A4139)&gt;0</f>
        <v>0</v>
      </c>
    </row>
    <row r="4140" spans="19:30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  <c r="AD4140" t="b">
        <f>COUNTIF(CategoryLists!$A:$A,A4140)&gt;0</f>
        <v>0</v>
      </c>
    </row>
    <row r="4141" spans="19:30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  <c r="AD4141" t="b">
        <f>COUNTIF(CategoryLists!$A:$A,A4141)&gt;0</f>
        <v>0</v>
      </c>
    </row>
    <row r="4142" spans="19:30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  <c r="AD4142" t="b">
        <f>COUNTIF(CategoryLists!$A:$A,A4142)&gt;0</f>
        <v>0</v>
      </c>
    </row>
    <row r="4143" spans="19:30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  <c r="AD4143" t="b">
        <f>COUNTIF(CategoryLists!$A:$A,A4143)&gt;0</f>
        <v>0</v>
      </c>
    </row>
    <row r="4144" spans="19:30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  <c r="AD4144" t="b">
        <f>COUNTIF(CategoryLists!$A:$A,A4144)&gt;0</f>
        <v>0</v>
      </c>
    </row>
    <row r="4145" spans="19:30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  <c r="AD4145" t="b">
        <f>COUNTIF(CategoryLists!$A:$A,A4145)&gt;0</f>
        <v>0</v>
      </c>
    </row>
    <row r="4146" spans="19:30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  <c r="AD4146" t="b">
        <f>COUNTIF(CategoryLists!$A:$A,A4146)&gt;0</f>
        <v>0</v>
      </c>
    </row>
    <row r="4147" spans="19:30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  <c r="AD4147" t="b">
        <f>COUNTIF(CategoryLists!$A:$A,A4147)&gt;0</f>
        <v>0</v>
      </c>
    </row>
    <row r="4148" spans="19:30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  <c r="AD4148" t="b">
        <f>COUNTIF(CategoryLists!$A:$A,A4148)&gt;0</f>
        <v>0</v>
      </c>
    </row>
    <row r="4149" spans="19:30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  <c r="AD4149" t="b">
        <f>COUNTIF(CategoryLists!$A:$A,A4149)&gt;0</f>
        <v>0</v>
      </c>
    </row>
    <row r="4150" spans="19:30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  <c r="AD4150" t="b">
        <f>COUNTIF(CategoryLists!$A:$A,A4150)&gt;0</f>
        <v>0</v>
      </c>
    </row>
    <row r="4151" spans="19:30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  <c r="AD4151" t="b">
        <f>COUNTIF(CategoryLists!$A:$A,A4151)&gt;0</f>
        <v>0</v>
      </c>
    </row>
    <row r="4152" spans="19:30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  <c r="AD4152" t="b">
        <f>COUNTIF(CategoryLists!$A:$A,A4152)&gt;0</f>
        <v>0</v>
      </c>
    </row>
    <row r="4153" spans="19:30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  <c r="AD4153" t="b">
        <f>COUNTIF(CategoryLists!$A:$A,A4153)&gt;0</f>
        <v>0</v>
      </c>
    </row>
    <row r="4154" spans="19:30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  <c r="AD4154" t="b">
        <f>COUNTIF(CategoryLists!$A:$A,A4154)&gt;0</f>
        <v>0</v>
      </c>
    </row>
    <row r="4155" spans="19:30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  <c r="AD4155" t="b">
        <f>COUNTIF(CategoryLists!$A:$A,A4155)&gt;0</f>
        <v>0</v>
      </c>
    </row>
    <row r="4156" spans="19:30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  <c r="AD4156" t="b">
        <f>COUNTIF(CategoryLists!$A:$A,A4156)&gt;0</f>
        <v>0</v>
      </c>
    </row>
    <row r="4157" spans="19:30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  <c r="AD4157" t="b">
        <f>COUNTIF(CategoryLists!$A:$A,A4157)&gt;0</f>
        <v>0</v>
      </c>
    </row>
    <row r="4158" spans="19:30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  <c r="AD4158" t="b">
        <f>COUNTIF(CategoryLists!$A:$A,A4158)&gt;0</f>
        <v>0</v>
      </c>
    </row>
    <row r="4159" spans="19:30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  <c r="AD4159" t="b">
        <f>COUNTIF(CategoryLists!$A:$A,A4159)&gt;0</f>
        <v>0</v>
      </c>
    </row>
    <row r="4160" spans="19:30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  <c r="AD4160" t="b">
        <f>COUNTIF(CategoryLists!$A:$A,A4160)&gt;0</f>
        <v>0</v>
      </c>
    </row>
    <row r="4161" spans="19:30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  <c r="AD4161" t="b">
        <f>COUNTIF(CategoryLists!$A:$A,A4161)&gt;0</f>
        <v>0</v>
      </c>
    </row>
    <row r="4162" spans="19:30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  <c r="AD4162" t="b">
        <f>COUNTIF(CategoryLists!$A:$A,A4162)&gt;0</f>
        <v>0</v>
      </c>
    </row>
    <row r="4163" spans="19:30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  <c r="AD4163" t="b">
        <f>COUNTIF(CategoryLists!$A:$A,A4163)&gt;0</f>
        <v>0</v>
      </c>
    </row>
    <row r="4164" spans="19:30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  <c r="AD4164" t="b">
        <f>COUNTIF(CategoryLists!$A:$A,A4164)&gt;0</f>
        <v>0</v>
      </c>
    </row>
    <row r="4165" spans="19:30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  <c r="AD4165" t="b">
        <f>COUNTIF(CategoryLists!$A:$A,A4165)&gt;0</f>
        <v>0</v>
      </c>
    </row>
    <row r="4166" spans="19:30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  <c r="AD4166" t="b">
        <f>COUNTIF(CategoryLists!$A:$A,A4166)&gt;0</f>
        <v>0</v>
      </c>
    </row>
    <row r="4167" spans="19:30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  <c r="AD4167" t="b">
        <f>COUNTIF(CategoryLists!$A:$A,A4167)&gt;0</f>
        <v>0</v>
      </c>
    </row>
    <row r="4168" spans="19:30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  <c r="AD4168" t="b">
        <f>COUNTIF(CategoryLists!$A:$A,A4168)&gt;0</f>
        <v>0</v>
      </c>
    </row>
    <row r="4169" spans="19:30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  <c r="AD4169" t="b">
        <f>COUNTIF(CategoryLists!$A:$A,A4169)&gt;0</f>
        <v>0</v>
      </c>
    </row>
    <row r="4170" spans="19:30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  <c r="AD4170" t="b">
        <f>COUNTIF(CategoryLists!$A:$A,A4170)&gt;0</f>
        <v>0</v>
      </c>
    </row>
    <row r="4171" spans="19:30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  <c r="AD4171" t="b">
        <f>COUNTIF(CategoryLists!$A:$A,A4171)&gt;0</f>
        <v>0</v>
      </c>
    </row>
    <row r="4172" spans="19:30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  <c r="AD4172" t="b">
        <f>COUNTIF(CategoryLists!$A:$A,A4172)&gt;0</f>
        <v>0</v>
      </c>
    </row>
    <row r="4173" spans="19:30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  <c r="AD4173" t="b">
        <f>COUNTIF(CategoryLists!$A:$A,A4173)&gt;0</f>
        <v>0</v>
      </c>
    </row>
    <row r="4174" spans="19:30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  <c r="AD4174" t="b">
        <f>COUNTIF(CategoryLists!$A:$A,A4174)&gt;0</f>
        <v>0</v>
      </c>
    </row>
    <row r="4175" spans="19:30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  <c r="AD4175" t="b">
        <f>COUNTIF(CategoryLists!$A:$A,A4175)&gt;0</f>
        <v>0</v>
      </c>
    </row>
    <row r="4176" spans="19:30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  <c r="AD4176" t="b">
        <f>COUNTIF(CategoryLists!$A:$A,A4176)&gt;0</f>
        <v>0</v>
      </c>
    </row>
    <row r="4177" spans="19:30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  <c r="AD4177" t="b">
        <f>COUNTIF(CategoryLists!$A:$A,A4177)&gt;0</f>
        <v>0</v>
      </c>
    </row>
    <row r="4178" spans="19:30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  <c r="AD4178" t="b">
        <f>COUNTIF(CategoryLists!$A:$A,A4178)&gt;0</f>
        <v>0</v>
      </c>
    </row>
    <row r="4179" spans="19:30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  <c r="AD4179" t="b">
        <f>COUNTIF(CategoryLists!$A:$A,A4179)&gt;0</f>
        <v>0</v>
      </c>
    </row>
    <row r="4180" spans="19:30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  <c r="AD4180" t="b">
        <f>COUNTIF(CategoryLists!$A:$A,A4180)&gt;0</f>
        <v>0</v>
      </c>
    </row>
    <row r="4181" spans="19:30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  <c r="AD4181" t="b">
        <f>COUNTIF(CategoryLists!$A:$A,A4181)&gt;0</f>
        <v>0</v>
      </c>
    </row>
    <row r="4182" spans="19:30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  <c r="AD4182" t="b">
        <f>COUNTIF(CategoryLists!$A:$A,A4182)&gt;0</f>
        <v>0</v>
      </c>
    </row>
    <row r="4183" spans="19:30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  <c r="AD4183" t="b">
        <f>COUNTIF(CategoryLists!$A:$A,A4183)&gt;0</f>
        <v>0</v>
      </c>
    </row>
    <row r="4184" spans="19:30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  <c r="AD4184" t="b">
        <f>COUNTIF(CategoryLists!$A:$A,A4184)&gt;0</f>
        <v>0</v>
      </c>
    </row>
    <row r="4185" spans="19:30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  <c r="AD4185" t="b">
        <f>COUNTIF(CategoryLists!$A:$A,A4185)&gt;0</f>
        <v>0</v>
      </c>
    </row>
    <row r="4186" spans="19:30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  <c r="AD4186" t="b">
        <f>COUNTIF(CategoryLists!$A:$A,A4186)&gt;0</f>
        <v>0</v>
      </c>
    </row>
    <row r="4187" spans="19:30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  <c r="AD4187" t="b">
        <f>COUNTIF(CategoryLists!$A:$A,A4187)&gt;0</f>
        <v>0</v>
      </c>
    </row>
    <row r="4188" spans="19:30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  <c r="AD4188" t="b">
        <f>COUNTIF(CategoryLists!$A:$A,A4188)&gt;0</f>
        <v>0</v>
      </c>
    </row>
    <row r="4189" spans="19:30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  <c r="AD4189" t="b">
        <f>COUNTIF(CategoryLists!$A:$A,A4189)&gt;0</f>
        <v>0</v>
      </c>
    </row>
    <row r="4190" spans="19:30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  <c r="AD4190" t="b">
        <f>COUNTIF(CategoryLists!$A:$A,A4190)&gt;0</f>
        <v>0</v>
      </c>
    </row>
    <row r="4191" spans="19:30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  <c r="AD4191" t="b">
        <f>COUNTIF(CategoryLists!$A:$A,A4191)&gt;0</f>
        <v>0</v>
      </c>
    </row>
    <row r="4192" spans="19:30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  <c r="AD4192" t="b">
        <f>COUNTIF(CategoryLists!$A:$A,A4192)&gt;0</f>
        <v>0</v>
      </c>
    </row>
    <row r="4193" spans="19:30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  <c r="AD4193" t="b">
        <f>COUNTIF(CategoryLists!$A:$A,A4193)&gt;0</f>
        <v>0</v>
      </c>
    </row>
    <row r="4194" spans="19:30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  <c r="AD4194" t="b">
        <f>COUNTIF(CategoryLists!$A:$A,A4194)&gt;0</f>
        <v>0</v>
      </c>
    </row>
    <row r="4195" spans="19:30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  <c r="AD4195" t="b">
        <f>COUNTIF(CategoryLists!$A:$A,A4195)&gt;0</f>
        <v>0</v>
      </c>
    </row>
    <row r="4196" spans="19:30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  <c r="AD4196" t="b">
        <f>COUNTIF(CategoryLists!$A:$A,A4196)&gt;0</f>
        <v>0</v>
      </c>
    </row>
    <row r="4197" spans="19:30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  <c r="AD4197" t="b">
        <f>COUNTIF(CategoryLists!$A:$A,A4197)&gt;0</f>
        <v>0</v>
      </c>
    </row>
    <row r="4198" spans="19:30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  <c r="AD4198" t="b">
        <f>COUNTIF(CategoryLists!$A:$A,A4198)&gt;0</f>
        <v>0</v>
      </c>
    </row>
    <row r="4199" spans="19:30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  <c r="AD4199" t="b">
        <f>COUNTIF(CategoryLists!$A:$A,A4199)&gt;0</f>
        <v>0</v>
      </c>
    </row>
    <row r="4200" spans="19:30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  <c r="AD4200" t="b">
        <f>COUNTIF(CategoryLists!$A:$A,A4200)&gt;0</f>
        <v>0</v>
      </c>
    </row>
    <row r="4201" spans="19:30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  <c r="AD4201" t="b">
        <f>COUNTIF(CategoryLists!$A:$A,A4201)&gt;0</f>
        <v>0</v>
      </c>
    </row>
    <row r="4202" spans="19:30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  <c r="AD4202" t="b">
        <f>COUNTIF(CategoryLists!$A:$A,A4202)&gt;0</f>
        <v>0</v>
      </c>
    </row>
    <row r="4203" spans="19:30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  <c r="AD4203" t="b">
        <f>COUNTIF(CategoryLists!$A:$A,A4203)&gt;0</f>
        <v>0</v>
      </c>
    </row>
    <row r="4204" spans="19:30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  <c r="AD4204" t="b">
        <f>COUNTIF(CategoryLists!$A:$A,A4204)&gt;0</f>
        <v>0</v>
      </c>
    </row>
    <row r="4205" spans="19:30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  <c r="AD4205" t="b">
        <f>COUNTIF(CategoryLists!$A:$A,A4205)&gt;0</f>
        <v>0</v>
      </c>
    </row>
    <row r="4206" spans="19:30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  <c r="AD4206" t="b">
        <f>COUNTIF(CategoryLists!$A:$A,A4206)&gt;0</f>
        <v>0</v>
      </c>
    </row>
    <row r="4207" spans="19:30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  <c r="AD4207" t="b">
        <f>COUNTIF(CategoryLists!$A:$A,A4207)&gt;0</f>
        <v>0</v>
      </c>
    </row>
    <row r="4208" spans="19:30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  <c r="AD4208" t="b">
        <f>COUNTIF(CategoryLists!$A:$A,A4208)&gt;0</f>
        <v>0</v>
      </c>
    </row>
    <row r="4209" spans="19:30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  <c r="AD4209" t="b">
        <f>COUNTIF(CategoryLists!$A:$A,A4209)&gt;0</f>
        <v>0</v>
      </c>
    </row>
    <row r="4210" spans="19:30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  <c r="AD4210" t="b">
        <f>COUNTIF(CategoryLists!$A:$A,A4210)&gt;0</f>
        <v>0</v>
      </c>
    </row>
    <row r="4211" spans="19:30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  <c r="AD4211" t="b">
        <f>COUNTIF(CategoryLists!$A:$A,A4211)&gt;0</f>
        <v>0</v>
      </c>
    </row>
    <row r="4212" spans="19:30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  <c r="AD4212" t="b">
        <f>COUNTIF(CategoryLists!$A:$A,A4212)&gt;0</f>
        <v>0</v>
      </c>
    </row>
    <row r="4213" spans="19:30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  <c r="AD4213" t="b">
        <f>COUNTIF(CategoryLists!$A:$A,A4213)&gt;0</f>
        <v>0</v>
      </c>
    </row>
    <row r="4214" spans="19:30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  <c r="AD4214" t="b">
        <f>COUNTIF(CategoryLists!$A:$A,A4214)&gt;0</f>
        <v>0</v>
      </c>
    </row>
    <row r="4215" spans="19:30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  <c r="AD4215" t="b">
        <f>COUNTIF(CategoryLists!$A:$A,A4215)&gt;0</f>
        <v>0</v>
      </c>
    </row>
    <row r="4216" spans="19:30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  <c r="AD4216" t="b">
        <f>COUNTIF(CategoryLists!$A:$A,A4216)&gt;0</f>
        <v>0</v>
      </c>
    </row>
    <row r="4217" spans="19:30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  <c r="AD4217" t="b">
        <f>COUNTIF(CategoryLists!$A:$A,A4217)&gt;0</f>
        <v>0</v>
      </c>
    </row>
    <row r="4218" spans="19:30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  <c r="AD4218" t="b">
        <f>COUNTIF(CategoryLists!$A:$A,A4218)&gt;0</f>
        <v>0</v>
      </c>
    </row>
    <row r="4219" spans="19:30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  <c r="AD4219" t="b">
        <f>COUNTIF(CategoryLists!$A:$A,A4219)&gt;0</f>
        <v>0</v>
      </c>
    </row>
    <row r="4220" spans="19:30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  <c r="AD4220" t="b">
        <f>COUNTIF(CategoryLists!$A:$A,A4220)&gt;0</f>
        <v>0</v>
      </c>
    </row>
    <row r="4221" spans="19:30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  <c r="AD4221" t="b">
        <f>COUNTIF(CategoryLists!$A:$A,A4221)&gt;0</f>
        <v>0</v>
      </c>
    </row>
    <row r="4222" spans="19:30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  <c r="AD4222" t="b">
        <f>COUNTIF(CategoryLists!$A:$A,A4222)&gt;0</f>
        <v>0</v>
      </c>
    </row>
    <row r="4223" spans="19:30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  <c r="AD4223" t="b">
        <f>COUNTIF(CategoryLists!$A:$A,A4223)&gt;0</f>
        <v>0</v>
      </c>
    </row>
    <row r="4224" spans="19:30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  <c r="AD4224" t="b">
        <f>COUNTIF(CategoryLists!$A:$A,A4224)&gt;0</f>
        <v>0</v>
      </c>
    </row>
    <row r="4225" spans="19:30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  <c r="AD4225" t="b">
        <f>COUNTIF(CategoryLists!$A:$A,A4225)&gt;0</f>
        <v>0</v>
      </c>
    </row>
    <row r="4226" spans="19:30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  <c r="AD4226" t="b">
        <f>COUNTIF(CategoryLists!$A:$A,A4226)&gt;0</f>
        <v>0</v>
      </c>
    </row>
    <row r="4227" spans="19:30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  <c r="AD4227" t="b">
        <f>COUNTIF(CategoryLists!$A:$A,A4227)&gt;0</f>
        <v>0</v>
      </c>
    </row>
    <row r="4228" spans="19:30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  <c r="AD4228" t="b">
        <f>COUNTIF(CategoryLists!$A:$A,A4228)&gt;0</f>
        <v>0</v>
      </c>
    </row>
    <row r="4229" spans="19:30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  <c r="AD4229" t="b">
        <f>COUNTIF(CategoryLists!$A:$A,A4229)&gt;0</f>
        <v>0</v>
      </c>
    </row>
    <row r="4230" spans="19:30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  <c r="AD4230" t="b">
        <f>COUNTIF(CategoryLists!$A:$A,A4230)&gt;0</f>
        <v>0</v>
      </c>
    </row>
    <row r="4231" spans="19:30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  <c r="AD4231" t="b">
        <f>COUNTIF(CategoryLists!$A:$A,A4231)&gt;0</f>
        <v>0</v>
      </c>
    </row>
    <row r="4232" spans="19:30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  <c r="AD4232" t="b">
        <f>COUNTIF(CategoryLists!$A:$A,A4232)&gt;0</f>
        <v>0</v>
      </c>
    </row>
    <row r="4233" spans="19:30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  <c r="AD4233" t="b">
        <f>COUNTIF(CategoryLists!$A:$A,A4233)&gt;0</f>
        <v>0</v>
      </c>
    </row>
    <row r="4234" spans="19:30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  <c r="AD4234" t="b">
        <f>COUNTIF(CategoryLists!$A:$A,A4234)&gt;0</f>
        <v>0</v>
      </c>
    </row>
    <row r="4235" spans="19:30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  <c r="AD4235" t="b">
        <f>COUNTIF(CategoryLists!$A:$A,A4235)&gt;0</f>
        <v>0</v>
      </c>
    </row>
    <row r="4236" spans="19:30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  <c r="AD4236" t="b">
        <f>COUNTIF(CategoryLists!$A:$A,A4236)&gt;0</f>
        <v>0</v>
      </c>
    </row>
    <row r="4237" spans="19:30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  <c r="AD4237" t="b">
        <f>COUNTIF(CategoryLists!$A:$A,A4237)&gt;0</f>
        <v>0</v>
      </c>
    </row>
    <row r="4238" spans="19:30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  <c r="AD4238" t="b">
        <f>COUNTIF(CategoryLists!$A:$A,A4238)&gt;0</f>
        <v>0</v>
      </c>
    </row>
    <row r="4239" spans="19:30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  <c r="AD4239" t="b">
        <f>COUNTIF(CategoryLists!$A:$A,A4239)&gt;0</f>
        <v>0</v>
      </c>
    </row>
    <row r="4240" spans="19:30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  <c r="AD4240" t="b">
        <f>COUNTIF(CategoryLists!$A:$A,A4240)&gt;0</f>
        <v>0</v>
      </c>
    </row>
    <row r="4241" spans="19:30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  <c r="AD4241" t="b">
        <f>COUNTIF(CategoryLists!$A:$A,A4241)&gt;0</f>
        <v>0</v>
      </c>
    </row>
    <row r="4242" spans="19:30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  <c r="AD4242" t="b">
        <f>COUNTIF(CategoryLists!$A:$A,A4242)&gt;0</f>
        <v>0</v>
      </c>
    </row>
    <row r="4243" spans="19:30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  <c r="AD4243" t="b">
        <f>COUNTIF(CategoryLists!$A:$A,A4243)&gt;0</f>
        <v>0</v>
      </c>
    </row>
    <row r="4244" spans="19:30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  <c r="AD4244" t="b">
        <f>COUNTIF(CategoryLists!$A:$A,A4244)&gt;0</f>
        <v>0</v>
      </c>
    </row>
    <row r="4245" spans="19:30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  <c r="AD4245" t="b">
        <f>COUNTIF(CategoryLists!$A:$A,A4245)&gt;0</f>
        <v>0</v>
      </c>
    </row>
    <row r="4246" spans="19:30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  <c r="AD4246" t="b">
        <f>COUNTIF(CategoryLists!$A:$A,A4246)&gt;0</f>
        <v>0</v>
      </c>
    </row>
    <row r="4247" spans="19:30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  <c r="AD4247" t="b">
        <f>COUNTIF(CategoryLists!$A:$A,A4247)&gt;0</f>
        <v>0</v>
      </c>
    </row>
    <row r="4248" spans="19:30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  <c r="AD4248" t="b">
        <f>COUNTIF(CategoryLists!$A:$A,A4248)&gt;0</f>
        <v>0</v>
      </c>
    </row>
    <row r="4249" spans="19:30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  <c r="AD4249" t="b">
        <f>COUNTIF(CategoryLists!$A:$A,A4249)&gt;0</f>
        <v>0</v>
      </c>
    </row>
    <row r="4250" spans="19:30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  <c r="AD4250" t="b">
        <f>COUNTIF(CategoryLists!$A:$A,A4250)&gt;0</f>
        <v>0</v>
      </c>
    </row>
    <row r="4251" spans="19:30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  <c r="AD4251" t="b">
        <f>COUNTIF(CategoryLists!$A:$A,A4251)&gt;0</f>
        <v>0</v>
      </c>
    </row>
    <row r="4252" spans="19:30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  <c r="AD4252" t="b">
        <f>COUNTIF(CategoryLists!$A:$A,A4252)&gt;0</f>
        <v>0</v>
      </c>
    </row>
    <row r="4253" spans="19:30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  <c r="AD4253" t="b">
        <f>COUNTIF(CategoryLists!$A:$A,A4253)&gt;0</f>
        <v>0</v>
      </c>
    </row>
    <row r="4254" spans="19:30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  <c r="AD4254" t="b">
        <f>COUNTIF(CategoryLists!$A:$A,A4254)&gt;0</f>
        <v>0</v>
      </c>
    </row>
    <row r="4255" spans="19:30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  <c r="AD4255" t="b">
        <f>COUNTIF(CategoryLists!$A:$A,A4255)&gt;0</f>
        <v>0</v>
      </c>
    </row>
    <row r="4256" spans="19:30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  <c r="AD4256" t="b">
        <f>COUNTIF(CategoryLists!$A:$A,A4256)&gt;0</f>
        <v>0</v>
      </c>
    </row>
    <row r="4257" spans="19:30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  <c r="AD4257" t="b">
        <f>COUNTIF(CategoryLists!$A:$A,A4257)&gt;0</f>
        <v>0</v>
      </c>
    </row>
    <row r="4258" spans="19:30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  <c r="AD4258" t="b">
        <f>COUNTIF(CategoryLists!$A:$A,A4258)&gt;0</f>
        <v>0</v>
      </c>
    </row>
    <row r="4259" spans="19:30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  <c r="AD4259" t="b">
        <f>COUNTIF(CategoryLists!$A:$A,A4259)&gt;0</f>
        <v>0</v>
      </c>
    </row>
    <row r="4260" spans="19:30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  <c r="AD4260" t="b">
        <f>COUNTIF(CategoryLists!$A:$A,A4260)&gt;0</f>
        <v>0</v>
      </c>
    </row>
    <row r="4261" spans="19:30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  <c r="AD4261" t="b">
        <f>COUNTIF(CategoryLists!$A:$A,A4261)&gt;0</f>
        <v>0</v>
      </c>
    </row>
    <row r="4262" spans="19:30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  <c r="AD4262" t="b">
        <f>COUNTIF(CategoryLists!$A:$A,A4262)&gt;0</f>
        <v>0</v>
      </c>
    </row>
    <row r="4263" spans="19:30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  <c r="AD4263" t="b">
        <f>COUNTIF(CategoryLists!$A:$A,A4263)&gt;0</f>
        <v>0</v>
      </c>
    </row>
    <row r="4264" spans="19:30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  <c r="AD4264" t="b">
        <f>COUNTIF(CategoryLists!$A:$A,A4264)&gt;0</f>
        <v>0</v>
      </c>
    </row>
    <row r="4265" spans="19:30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  <c r="AD4265" t="b">
        <f>COUNTIF(CategoryLists!$A:$A,A4265)&gt;0</f>
        <v>0</v>
      </c>
    </row>
    <row r="4266" spans="19:30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  <c r="AD4266" t="b">
        <f>COUNTIF(CategoryLists!$A:$A,A4266)&gt;0</f>
        <v>0</v>
      </c>
    </row>
    <row r="4267" spans="19:30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  <c r="AD4267" t="b">
        <f>COUNTIF(CategoryLists!$A:$A,A4267)&gt;0</f>
        <v>0</v>
      </c>
    </row>
    <row r="4268" spans="19:30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  <c r="AD4268" t="b">
        <f>COUNTIF(CategoryLists!$A:$A,A4268)&gt;0</f>
        <v>0</v>
      </c>
    </row>
    <row r="4269" spans="19:30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  <c r="AD4269" t="b">
        <f>COUNTIF(CategoryLists!$A:$A,A4269)&gt;0</f>
        <v>0</v>
      </c>
    </row>
    <row r="4270" spans="19:30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  <c r="AD4270" t="b">
        <f>COUNTIF(CategoryLists!$A:$A,A4270)&gt;0</f>
        <v>0</v>
      </c>
    </row>
    <row r="4271" spans="19:30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  <c r="AD4271" t="b">
        <f>COUNTIF(CategoryLists!$A:$A,A4271)&gt;0</f>
        <v>0</v>
      </c>
    </row>
    <row r="4272" spans="19:30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  <c r="AD4272" t="b">
        <f>COUNTIF(CategoryLists!$A:$A,A4272)&gt;0</f>
        <v>0</v>
      </c>
    </row>
    <row r="4273" spans="19:30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  <c r="AD4273" t="b">
        <f>COUNTIF(CategoryLists!$A:$A,A4273)&gt;0</f>
        <v>0</v>
      </c>
    </row>
    <row r="4274" spans="19:30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  <c r="AD4274" t="b">
        <f>COUNTIF(CategoryLists!$A:$A,A4274)&gt;0</f>
        <v>0</v>
      </c>
    </row>
    <row r="4275" spans="19:30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  <c r="AD4275" t="b">
        <f>COUNTIF(CategoryLists!$A:$A,A4275)&gt;0</f>
        <v>0</v>
      </c>
    </row>
    <row r="4276" spans="19:30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  <c r="AD4276" t="b">
        <f>COUNTIF(CategoryLists!$A:$A,A4276)&gt;0</f>
        <v>0</v>
      </c>
    </row>
    <row r="4277" spans="19:30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  <c r="AD4277" t="b">
        <f>COUNTIF(CategoryLists!$A:$A,A4277)&gt;0</f>
        <v>0</v>
      </c>
    </row>
    <row r="4278" spans="19:30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  <c r="AD4278" t="b">
        <f>COUNTIF(CategoryLists!$A:$A,A4278)&gt;0</f>
        <v>0</v>
      </c>
    </row>
    <row r="4279" spans="19:30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  <c r="AD4279" t="b">
        <f>COUNTIF(CategoryLists!$A:$A,A4279)&gt;0</f>
        <v>0</v>
      </c>
    </row>
    <row r="4280" spans="19:30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  <c r="AD4280" t="b">
        <f>COUNTIF(CategoryLists!$A:$A,A4280)&gt;0</f>
        <v>0</v>
      </c>
    </row>
    <row r="4281" spans="19:30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  <c r="AD4281" t="b">
        <f>COUNTIF(CategoryLists!$A:$A,A4281)&gt;0</f>
        <v>0</v>
      </c>
    </row>
    <row r="4282" spans="19:30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  <c r="AD4282" t="b">
        <f>COUNTIF(CategoryLists!$A:$A,A4282)&gt;0</f>
        <v>0</v>
      </c>
    </row>
    <row r="4283" spans="19:30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  <c r="AD4283" t="b">
        <f>COUNTIF(CategoryLists!$A:$A,A4283)&gt;0</f>
        <v>0</v>
      </c>
    </row>
    <row r="4284" spans="19:30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  <c r="AD4284" t="b">
        <f>COUNTIF(CategoryLists!$A:$A,A4284)&gt;0</f>
        <v>0</v>
      </c>
    </row>
    <row r="4285" spans="19:30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  <c r="AD4285" t="b">
        <f>COUNTIF(CategoryLists!$A:$A,A4285)&gt;0</f>
        <v>0</v>
      </c>
    </row>
    <row r="4286" spans="19:30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  <c r="AD4286" t="b">
        <f>COUNTIF(CategoryLists!$A:$A,A4286)&gt;0</f>
        <v>0</v>
      </c>
    </row>
    <row r="4287" spans="19:30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  <c r="AD4287" t="b">
        <f>COUNTIF(CategoryLists!$A:$A,A4287)&gt;0</f>
        <v>0</v>
      </c>
    </row>
    <row r="4288" spans="19:30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  <c r="AD4288" t="b">
        <f>COUNTIF(CategoryLists!$A:$A,A4288)&gt;0</f>
        <v>0</v>
      </c>
    </row>
    <row r="4289" spans="19:30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  <c r="AD4289" t="b">
        <f>COUNTIF(CategoryLists!$A:$A,A4289)&gt;0</f>
        <v>0</v>
      </c>
    </row>
    <row r="4290" spans="19:30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  <c r="AD4290" t="b">
        <f>COUNTIF(CategoryLists!$A:$A,A4290)&gt;0</f>
        <v>0</v>
      </c>
    </row>
    <row r="4291" spans="19:30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  <c r="AD4291" t="b">
        <f>COUNTIF(CategoryLists!$A:$A,A4291)&gt;0</f>
        <v>0</v>
      </c>
    </row>
    <row r="4292" spans="19:30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  <c r="AD4292" t="b">
        <f>COUNTIF(CategoryLists!$A:$A,A4292)&gt;0</f>
        <v>0</v>
      </c>
    </row>
    <row r="4293" spans="19:30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  <c r="AD4293" t="b">
        <f>COUNTIF(CategoryLists!$A:$A,A4293)&gt;0</f>
        <v>0</v>
      </c>
    </row>
    <row r="4294" spans="19:30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  <c r="AD4294" t="b">
        <f>COUNTIF(CategoryLists!$A:$A,A4294)&gt;0</f>
        <v>0</v>
      </c>
    </row>
    <row r="4295" spans="19:30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  <c r="AD4295" t="b">
        <f>COUNTIF(CategoryLists!$A:$A,A4295)&gt;0</f>
        <v>0</v>
      </c>
    </row>
    <row r="4296" spans="19:30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  <c r="AD4296" t="b">
        <f>COUNTIF(CategoryLists!$A:$A,A4296)&gt;0</f>
        <v>0</v>
      </c>
    </row>
    <row r="4297" spans="19:30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  <c r="AD4297" t="b">
        <f>COUNTIF(CategoryLists!$A:$A,A4297)&gt;0</f>
        <v>0</v>
      </c>
    </row>
    <row r="4298" spans="19:30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  <c r="AD4298" t="b">
        <f>COUNTIF(CategoryLists!$A:$A,A4298)&gt;0</f>
        <v>0</v>
      </c>
    </row>
    <row r="4299" spans="19:30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  <c r="AD4299" t="b">
        <f>COUNTIF(CategoryLists!$A:$A,A4299)&gt;0</f>
        <v>0</v>
      </c>
    </row>
    <row r="4300" spans="19:30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  <c r="AD4300" t="b">
        <f>COUNTIF(CategoryLists!$A:$A,A4300)&gt;0</f>
        <v>0</v>
      </c>
    </row>
    <row r="4301" spans="19:30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  <c r="AD4301" t="b">
        <f>COUNTIF(CategoryLists!$A:$A,A4301)&gt;0</f>
        <v>0</v>
      </c>
    </row>
    <row r="4302" spans="19:30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  <c r="AD4302" t="b">
        <f>COUNTIF(CategoryLists!$A:$A,A4302)&gt;0</f>
        <v>0</v>
      </c>
    </row>
    <row r="4303" spans="19:30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  <c r="AD4303" t="b">
        <f>COUNTIF(CategoryLists!$A:$A,A4303)&gt;0</f>
        <v>0</v>
      </c>
    </row>
    <row r="4304" spans="19:30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  <c r="AD4304" t="b">
        <f>COUNTIF(CategoryLists!$A:$A,A4304)&gt;0</f>
        <v>0</v>
      </c>
    </row>
    <row r="4305" spans="19:30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  <c r="AD4305" t="b">
        <f>COUNTIF(CategoryLists!$A:$A,A4305)&gt;0</f>
        <v>0</v>
      </c>
    </row>
    <row r="4306" spans="19:30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  <c r="AD4306" t="b">
        <f>COUNTIF(CategoryLists!$A:$A,A4306)&gt;0</f>
        <v>0</v>
      </c>
    </row>
    <row r="4307" spans="19:30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  <c r="AD4307" t="b">
        <f>COUNTIF(CategoryLists!$A:$A,A4307)&gt;0</f>
        <v>0</v>
      </c>
    </row>
    <row r="4308" spans="19:30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  <c r="AD4308" t="b">
        <f>COUNTIF(CategoryLists!$A:$A,A4308)&gt;0</f>
        <v>0</v>
      </c>
    </row>
    <row r="4309" spans="19:30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  <c r="AD4309" t="b">
        <f>COUNTIF(CategoryLists!$A:$A,A4309)&gt;0</f>
        <v>0</v>
      </c>
    </row>
    <row r="4310" spans="19:30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  <c r="AD4310" t="b">
        <f>COUNTIF(CategoryLists!$A:$A,A4310)&gt;0</f>
        <v>0</v>
      </c>
    </row>
    <row r="4311" spans="19:30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  <c r="AD4311" t="b">
        <f>COUNTIF(CategoryLists!$A:$A,A4311)&gt;0</f>
        <v>0</v>
      </c>
    </row>
    <row r="4312" spans="19:30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  <c r="AD4312" t="b">
        <f>COUNTIF(CategoryLists!$A:$A,A4312)&gt;0</f>
        <v>0</v>
      </c>
    </row>
    <row r="4313" spans="19:30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  <c r="AD4313" t="b">
        <f>COUNTIF(CategoryLists!$A:$A,A4313)&gt;0</f>
        <v>0</v>
      </c>
    </row>
    <row r="4314" spans="19:30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  <c r="AD4314" t="b">
        <f>COUNTIF(CategoryLists!$A:$A,A4314)&gt;0</f>
        <v>0</v>
      </c>
    </row>
    <row r="4315" spans="19:30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  <c r="AD4315" t="b">
        <f>COUNTIF(CategoryLists!$A:$A,A4315)&gt;0</f>
        <v>0</v>
      </c>
    </row>
    <row r="4316" spans="19:30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  <c r="AD4316" t="b">
        <f>COUNTIF(CategoryLists!$A:$A,A4316)&gt;0</f>
        <v>0</v>
      </c>
    </row>
    <row r="4317" spans="19:30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  <c r="AD4317" t="b">
        <f>COUNTIF(CategoryLists!$A:$A,A4317)&gt;0</f>
        <v>0</v>
      </c>
    </row>
    <row r="4318" spans="19:30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  <c r="AD4318" t="b">
        <f>COUNTIF(CategoryLists!$A:$A,A4318)&gt;0</f>
        <v>0</v>
      </c>
    </row>
    <row r="4319" spans="19:30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  <c r="AD4319" t="b">
        <f>COUNTIF(CategoryLists!$A:$A,A4319)&gt;0</f>
        <v>0</v>
      </c>
    </row>
    <row r="4320" spans="19:30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  <c r="AD4320" t="b">
        <f>COUNTIF(CategoryLists!$A:$A,A4320)&gt;0</f>
        <v>0</v>
      </c>
    </row>
    <row r="4321" spans="19:30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  <c r="AD4321" t="b">
        <f>COUNTIF(CategoryLists!$A:$A,A4321)&gt;0</f>
        <v>0</v>
      </c>
    </row>
    <row r="4322" spans="19:30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  <c r="AD4322" t="b">
        <f>COUNTIF(CategoryLists!$A:$A,A4322)&gt;0</f>
        <v>0</v>
      </c>
    </row>
    <row r="4323" spans="19:30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  <c r="AD4323" t="b">
        <f>COUNTIF(CategoryLists!$A:$A,A4323)&gt;0</f>
        <v>0</v>
      </c>
    </row>
    <row r="4324" spans="19:30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  <c r="AD4324" t="b">
        <f>COUNTIF(CategoryLists!$A:$A,A4324)&gt;0</f>
        <v>0</v>
      </c>
    </row>
    <row r="4325" spans="19:30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  <c r="AD4325" t="b">
        <f>COUNTIF(CategoryLists!$A:$A,A4325)&gt;0</f>
        <v>0</v>
      </c>
    </row>
    <row r="4326" spans="19:30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  <c r="AD4326" t="b">
        <f>COUNTIF(CategoryLists!$A:$A,A4326)&gt;0</f>
        <v>0</v>
      </c>
    </row>
    <row r="4327" spans="19:30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  <c r="AD4327" t="b">
        <f>COUNTIF(CategoryLists!$A:$A,A4327)&gt;0</f>
        <v>0</v>
      </c>
    </row>
    <row r="4328" spans="19:30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  <c r="AD4328" t="b">
        <f>COUNTIF(CategoryLists!$A:$A,A4328)&gt;0</f>
        <v>0</v>
      </c>
    </row>
    <row r="4329" spans="19:30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  <c r="AD4329" t="b">
        <f>COUNTIF(CategoryLists!$A:$A,A4329)&gt;0</f>
        <v>0</v>
      </c>
    </row>
    <row r="4330" spans="19:30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  <c r="AD4330" t="b">
        <f>COUNTIF(CategoryLists!$A:$A,A4330)&gt;0</f>
        <v>0</v>
      </c>
    </row>
    <row r="4331" spans="19:30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  <c r="AD4331" t="b">
        <f>COUNTIF(CategoryLists!$A:$A,A4331)&gt;0</f>
        <v>0</v>
      </c>
    </row>
    <row r="4332" spans="19:30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  <c r="AD4332" t="b">
        <f>COUNTIF(CategoryLists!$A:$A,A4332)&gt;0</f>
        <v>0</v>
      </c>
    </row>
    <row r="4333" spans="19:30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  <c r="AD4333" t="b">
        <f>COUNTIF(CategoryLists!$A:$A,A4333)&gt;0</f>
        <v>0</v>
      </c>
    </row>
    <row r="4334" spans="19:30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  <c r="AD4334" t="b">
        <f>COUNTIF(CategoryLists!$A:$A,A4334)&gt;0</f>
        <v>0</v>
      </c>
    </row>
    <row r="4335" spans="19:30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  <c r="AD4335" t="b">
        <f>COUNTIF(CategoryLists!$A:$A,A4335)&gt;0</f>
        <v>0</v>
      </c>
    </row>
    <row r="4336" spans="19:30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  <c r="AD4336" t="b">
        <f>COUNTIF(CategoryLists!$A:$A,A4336)&gt;0</f>
        <v>0</v>
      </c>
    </row>
    <row r="4337" spans="19:30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  <c r="AD4337" t="b">
        <f>COUNTIF(CategoryLists!$A:$A,A4337)&gt;0</f>
        <v>0</v>
      </c>
    </row>
    <row r="4338" spans="19:30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  <c r="AD4338" t="b">
        <f>COUNTIF(CategoryLists!$A:$A,A4338)&gt;0</f>
        <v>0</v>
      </c>
    </row>
    <row r="4339" spans="19:30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  <c r="AD4339" t="b">
        <f>COUNTIF(CategoryLists!$A:$A,A4339)&gt;0</f>
        <v>0</v>
      </c>
    </row>
    <row r="4340" spans="19:30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  <c r="AD4340" t="b">
        <f>COUNTIF(CategoryLists!$A:$A,A4340)&gt;0</f>
        <v>0</v>
      </c>
    </row>
    <row r="4341" spans="19:30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  <c r="AD4341" t="b">
        <f>COUNTIF(CategoryLists!$A:$A,A4341)&gt;0</f>
        <v>0</v>
      </c>
    </row>
    <row r="4342" spans="19:30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  <c r="AD4342" t="b">
        <f>COUNTIF(CategoryLists!$A:$A,A4342)&gt;0</f>
        <v>0</v>
      </c>
    </row>
    <row r="4343" spans="19:30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  <c r="AD4343" t="b">
        <f>COUNTIF(CategoryLists!$A:$A,A4343)&gt;0</f>
        <v>0</v>
      </c>
    </row>
    <row r="4344" spans="19:30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  <c r="AD4344" t="b">
        <f>COUNTIF(CategoryLists!$A:$A,A4344)&gt;0</f>
        <v>0</v>
      </c>
    </row>
    <row r="4345" spans="19:30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  <c r="AD4345" t="b">
        <f>COUNTIF(CategoryLists!$A:$A,A4345)&gt;0</f>
        <v>0</v>
      </c>
    </row>
    <row r="4346" spans="19:30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  <c r="AD4346" t="b">
        <f>COUNTIF(CategoryLists!$A:$A,A4346)&gt;0</f>
        <v>0</v>
      </c>
    </row>
    <row r="4347" spans="19:30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  <c r="AD4347" t="b">
        <f>COUNTIF(CategoryLists!$A:$A,A4347)&gt;0</f>
        <v>0</v>
      </c>
    </row>
    <row r="4348" spans="19:30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  <c r="AD4348" t="b">
        <f>COUNTIF(CategoryLists!$A:$A,A4348)&gt;0</f>
        <v>0</v>
      </c>
    </row>
    <row r="4349" spans="19:30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  <c r="AD4349" t="b">
        <f>COUNTIF(CategoryLists!$A:$A,A4349)&gt;0</f>
        <v>0</v>
      </c>
    </row>
    <row r="4350" spans="19:30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  <c r="AD4350" t="b">
        <f>COUNTIF(CategoryLists!$A:$A,A4350)&gt;0</f>
        <v>0</v>
      </c>
    </row>
    <row r="4351" spans="19:30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  <c r="AD4351" t="b">
        <f>COUNTIF(CategoryLists!$A:$A,A4351)&gt;0</f>
        <v>0</v>
      </c>
    </row>
    <row r="4352" spans="19:30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  <c r="AD4352" t="b">
        <f>COUNTIF(CategoryLists!$A:$A,A4352)&gt;0</f>
        <v>0</v>
      </c>
    </row>
    <row r="4353" spans="19:30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  <c r="AD4353" t="b">
        <f>COUNTIF(CategoryLists!$A:$A,A4353)&gt;0</f>
        <v>0</v>
      </c>
    </row>
    <row r="4354" spans="19:30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  <c r="AD4354" t="b">
        <f>COUNTIF(CategoryLists!$A:$A,A4354)&gt;0</f>
        <v>0</v>
      </c>
    </row>
    <row r="4355" spans="19:30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  <c r="AD4355" t="b">
        <f>COUNTIF(CategoryLists!$A:$A,A4355)&gt;0</f>
        <v>0</v>
      </c>
    </row>
    <row r="4356" spans="19:30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  <c r="AD4356" t="b">
        <f>COUNTIF(CategoryLists!$A:$A,A4356)&gt;0</f>
        <v>0</v>
      </c>
    </row>
    <row r="4357" spans="19:30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  <c r="AD4357" t="b">
        <f>COUNTIF(CategoryLists!$A:$A,A4357)&gt;0</f>
        <v>0</v>
      </c>
    </row>
    <row r="4358" spans="19:30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  <c r="AD4358" t="b">
        <f>COUNTIF(CategoryLists!$A:$A,A4358)&gt;0</f>
        <v>0</v>
      </c>
    </row>
    <row r="4359" spans="19:30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  <c r="AD4359" t="b">
        <f>COUNTIF(CategoryLists!$A:$A,A4359)&gt;0</f>
        <v>0</v>
      </c>
    </row>
    <row r="4360" spans="19:30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  <c r="AD4360" t="b">
        <f>COUNTIF(CategoryLists!$A:$A,A4360)&gt;0</f>
        <v>0</v>
      </c>
    </row>
    <row r="4361" spans="19:30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  <c r="AD4361" t="b">
        <f>COUNTIF(CategoryLists!$A:$A,A4361)&gt;0</f>
        <v>0</v>
      </c>
    </row>
    <row r="4362" spans="19:30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  <c r="AD4362" t="b">
        <f>COUNTIF(CategoryLists!$A:$A,A4362)&gt;0</f>
        <v>0</v>
      </c>
    </row>
    <row r="4363" spans="19:30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  <c r="AD4363" t="b">
        <f>COUNTIF(CategoryLists!$A:$A,A4363)&gt;0</f>
        <v>0</v>
      </c>
    </row>
    <row r="4364" spans="19:30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  <c r="AD4364" t="b">
        <f>COUNTIF(CategoryLists!$A:$A,A4364)&gt;0</f>
        <v>0</v>
      </c>
    </row>
    <row r="4365" spans="19:30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  <c r="AD4365" t="b">
        <f>COUNTIF(CategoryLists!$A:$A,A4365)&gt;0</f>
        <v>0</v>
      </c>
    </row>
    <row r="4366" spans="19:30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  <c r="AD4366" t="b">
        <f>COUNTIF(CategoryLists!$A:$A,A4366)&gt;0</f>
        <v>0</v>
      </c>
    </row>
    <row r="4367" spans="19:30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  <c r="AD4367" t="b">
        <f>COUNTIF(CategoryLists!$A:$A,A4367)&gt;0</f>
        <v>0</v>
      </c>
    </row>
    <row r="4368" spans="19:30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  <c r="AD4368" t="b">
        <f>COUNTIF(CategoryLists!$A:$A,A4368)&gt;0</f>
        <v>0</v>
      </c>
    </row>
    <row r="4369" spans="19:30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  <c r="AD4369" t="b">
        <f>COUNTIF(CategoryLists!$A:$A,A4369)&gt;0</f>
        <v>0</v>
      </c>
    </row>
    <row r="4370" spans="19:30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  <c r="AD4370" t="b">
        <f>COUNTIF(CategoryLists!$A:$A,A4370)&gt;0</f>
        <v>0</v>
      </c>
    </row>
    <row r="4371" spans="19:30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  <c r="AD4371" t="b">
        <f>COUNTIF(CategoryLists!$A:$A,A4371)&gt;0</f>
        <v>0</v>
      </c>
    </row>
    <row r="4372" spans="19:30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  <c r="AD4372" t="b">
        <f>COUNTIF(CategoryLists!$A:$A,A4372)&gt;0</f>
        <v>0</v>
      </c>
    </row>
    <row r="4373" spans="19:30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  <c r="AD4373" t="b">
        <f>COUNTIF(CategoryLists!$A:$A,A4373)&gt;0</f>
        <v>0</v>
      </c>
    </row>
    <row r="4374" spans="19:30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  <c r="AD4374" t="b">
        <f>COUNTIF(CategoryLists!$A:$A,A4374)&gt;0</f>
        <v>0</v>
      </c>
    </row>
    <row r="4375" spans="19:30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  <c r="AD4375" t="b">
        <f>COUNTIF(CategoryLists!$A:$A,A4375)&gt;0</f>
        <v>0</v>
      </c>
    </row>
    <row r="4376" spans="19:30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  <c r="AD4376" t="b">
        <f>COUNTIF(CategoryLists!$A:$A,A4376)&gt;0</f>
        <v>0</v>
      </c>
    </row>
    <row r="4377" spans="19:30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  <c r="AD4377" t="b">
        <f>COUNTIF(CategoryLists!$A:$A,A4377)&gt;0</f>
        <v>0</v>
      </c>
    </row>
    <row r="4378" spans="19:30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  <c r="AD4378" t="b">
        <f>COUNTIF(CategoryLists!$A:$A,A4378)&gt;0</f>
        <v>0</v>
      </c>
    </row>
    <row r="4379" spans="19:30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  <c r="AD4379" t="b">
        <f>COUNTIF(CategoryLists!$A:$A,A4379)&gt;0</f>
        <v>0</v>
      </c>
    </row>
    <row r="4380" spans="19:30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  <c r="AD4380" t="b">
        <f>COUNTIF(CategoryLists!$A:$A,A4380)&gt;0</f>
        <v>0</v>
      </c>
    </row>
    <row r="4381" spans="19:30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  <c r="AD4381" t="b">
        <f>COUNTIF(CategoryLists!$A:$A,A4381)&gt;0</f>
        <v>0</v>
      </c>
    </row>
    <row r="4382" spans="19:30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  <c r="AD4382" t="b">
        <f>COUNTIF(CategoryLists!$A:$A,A4382)&gt;0</f>
        <v>0</v>
      </c>
    </row>
    <row r="4383" spans="19:30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  <c r="AD4383" t="b">
        <f>COUNTIF(CategoryLists!$A:$A,A4383)&gt;0</f>
        <v>0</v>
      </c>
    </row>
    <row r="4384" spans="19:30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  <c r="AD4384" t="b">
        <f>COUNTIF(CategoryLists!$A:$A,A4384)&gt;0</f>
        <v>0</v>
      </c>
    </row>
    <row r="4385" spans="19:30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  <c r="AD4385" t="b">
        <f>COUNTIF(CategoryLists!$A:$A,A4385)&gt;0</f>
        <v>0</v>
      </c>
    </row>
    <row r="4386" spans="19:30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  <c r="AD4386" t="b">
        <f>COUNTIF(CategoryLists!$A:$A,A4386)&gt;0</f>
        <v>0</v>
      </c>
    </row>
    <row r="4387" spans="19:30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  <c r="AD4387" t="b">
        <f>COUNTIF(CategoryLists!$A:$A,A4387)&gt;0</f>
        <v>0</v>
      </c>
    </row>
    <row r="4388" spans="19:30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  <c r="AD4388" t="b">
        <f>COUNTIF(CategoryLists!$A:$A,A4388)&gt;0</f>
        <v>0</v>
      </c>
    </row>
    <row r="4389" spans="19:30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  <c r="AD4389" t="b">
        <f>COUNTIF(CategoryLists!$A:$A,A4389)&gt;0</f>
        <v>0</v>
      </c>
    </row>
    <row r="4390" spans="19:30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  <c r="AD4390" t="b">
        <f>COUNTIF(CategoryLists!$A:$A,A4390)&gt;0</f>
        <v>0</v>
      </c>
    </row>
    <row r="4391" spans="19:30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  <c r="AD4391" t="b">
        <f>COUNTIF(CategoryLists!$A:$A,A4391)&gt;0</f>
        <v>0</v>
      </c>
    </row>
    <row r="4392" spans="19:30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  <c r="AD4392" t="b">
        <f>COUNTIF(CategoryLists!$A:$A,A4392)&gt;0</f>
        <v>0</v>
      </c>
    </row>
    <row r="4393" spans="19:30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  <c r="AD4393" t="b">
        <f>COUNTIF(CategoryLists!$A:$A,A4393)&gt;0</f>
        <v>0</v>
      </c>
    </row>
    <row r="4394" spans="19:30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  <c r="AD4394" t="b">
        <f>COUNTIF(CategoryLists!$A:$A,A4394)&gt;0</f>
        <v>0</v>
      </c>
    </row>
    <row r="4395" spans="19:30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  <c r="AD4395" t="b">
        <f>COUNTIF(CategoryLists!$A:$A,A4395)&gt;0</f>
        <v>0</v>
      </c>
    </row>
    <row r="4396" spans="19:30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  <c r="AD4396" t="b">
        <f>COUNTIF(CategoryLists!$A:$A,A4396)&gt;0</f>
        <v>0</v>
      </c>
    </row>
    <row r="4397" spans="19:30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  <c r="AD4397" t="b">
        <f>COUNTIF(CategoryLists!$A:$A,A4397)&gt;0</f>
        <v>0</v>
      </c>
    </row>
    <row r="4398" spans="19:30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  <c r="AD4398" t="b">
        <f>COUNTIF(CategoryLists!$A:$A,A4398)&gt;0</f>
        <v>0</v>
      </c>
    </row>
    <row r="4399" spans="19:30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  <c r="AD4399" t="b">
        <f>COUNTIF(CategoryLists!$A:$A,A4399)&gt;0</f>
        <v>0</v>
      </c>
    </row>
    <row r="4400" spans="19:30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  <c r="AD4400" t="b">
        <f>COUNTIF(CategoryLists!$A:$A,A4400)&gt;0</f>
        <v>0</v>
      </c>
    </row>
    <row r="4401" spans="19:30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  <c r="AD4401" t="b">
        <f>COUNTIF(CategoryLists!$A:$A,A4401)&gt;0</f>
        <v>0</v>
      </c>
    </row>
    <row r="4402" spans="19:30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  <c r="AD4402" t="b">
        <f>COUNTIF(CategoryLists!$A:$A,A4402)&gt;0</f>
        <v>0</v>
      </c>
    </row>
    <row r="4403" spans="19:30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  <c r="AD4403" t="b">
        <f>COUNTIF(CategoryLists!$A:$A,A4403)&gt;0</f>
        <v>0</v>
      </c>
    </row>
    <row r="4404" spans="19:30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  <c r="AD4404" t="b">
        <f>COUNTIF(CategoryLists!$A:$A,A4404)&gt;0</f>
        <v>0</v>
      </c>
    </row>
    <row r="4405" spans="19:30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  <c r="AD4405" t="b">
        <f>COUNTIF(CategoryLists!$A:$A,A4405)&gt;0</f>
        <v>0</v>
      </c>
    </row>
    <row r="4406" spans="19:30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  <c r="AD4406" t="b">
        <f>COUNTIF(CategoryLists!$A:$A,A4406)&gt;0</f>
        <v>0</v>
      </c>
    </row>
    <row r="4407" spans="19:30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  <c r="AD4407" t="b">
        <f>COUNTIF(CategoryLists!$A:$A,A4407)&gt;0</f>
        <v>0</v>
      </c>
    </row>
    <row r="4408" spans="19:30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  <c r="AD4408" t="b">
        <f>COUNTIF(CategoryLists!$A:$A,A4408)&gt;0</f>
        <v>0</v>
      </c>
    </row>
    <row r="4409" spans="19:30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  <c r="AD4409" t="b">
        <f>COUNTIF(CategoryLists!$A:$A,A4409)&gt;0</f>
        <v>0</v>
      </c>
    </row>
    <row r="4410" spans="19:30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  <c r="AD4410" t="b">
        <f>COUNTIF(CategoryLists!$A:$A,A4410)&gt;0</f>
        <v>0</v>
      </c>
    </row>
    <row r="4411" spans="19:30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  <c r="AD4411" t="b">
        <f>COUNTIF(CategoryLists!$A:$A,A4411)&gt;0</f>
        <v>0</v>
      </c>
    </row>
    <row r="4412" spans="19:30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  <c r="AD4412" t="b">
        <f>COUNTIF(CategoryLists!$A:$A,A4412)&gt;0</f>
        <v>0</v>
      </c>
    </row>
    <row r="4413" spans="19:30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  <c r="AD4413" t="b">
        <f>COUNTIF(CategoryLists!$A:$A,A4413)&gt;0</f>
        <v>0</v>
      </c>
    </row>
    <row r="4414" spans="19:30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  <c r="AD4414" t="b">
        <f>COUNTIF(CategoryLists!$A:$A,A4414)&gt;0</f>
        <v>0</v>
      </c>
    </row>
    <row r="4415" spans="19:30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  <c r="AD4415" t="b">
        <f>COUNTIF(CategoryLists!$A:$A,A4415)&gt;0</f>
        <v>0</v>
      </c>
    </row>
    <row r="4416" spans="19:30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  <c r="AD4416" t="b">
        <f>COUNTIF(CategoryLists!$A:$A,A4416)&gt;0</f>
        <v>0</v>
      </c>
    </row>
    <row r="4417" spans="19:30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  <c r="AD4417" t="b">
        <f>COUNTIF(CategoryLists!$A:$A,A4417)&gt;0</f>
        <v>0</v>
      </c>
    </row>
    <row r="4418" spans="19:30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  <c r="AD4418" t="b">
        <f>COUNTIF(CategoryLists!$A:$A,A4418)&gt;0</f>
        <v>0</v>
      </c>
    </row>
    <row r="4419" spans="19:30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  <c r="AD4419" t="b">
        <f>COUNTIF(CategoryLists!$A:$A,A4419)&gt;0</f>
        <v>0</v>
      </c>
    </row>
    <row r="4420" spans="19:30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  <c r="AD4420" t="b">
        <f>COUNTIF(CategoryLists!$A:$A,A4420)&gt;0</f>
        <v>0</v>
      </c>
    </row>
    <row r="4421" spans="19:30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  <c r="AD4421" t="b">
        <f>COUNTIF(CategoryLists!$A:$A,A4421)&gt;0</f>
        <v>0</v>
      </c>
    </row>
    <row r="4422" spans="19:30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  <c r="AD4422" t="b">
        <f>COUNTIF(CategoryLists!$A:$A,A4422)&gt;0</f>
        <v>0</v>
      </c>
    </row>
    <row r="4423" spans="19:30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  <c r="AD4423" t="b">
        <f>COUNTIF(CategoryLists!$A:$A,A4423)&gt;0</f>
        <v>0</v>
      </c>
    </row>
    <row r="4424" spans="19:30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  <c r="AD4424" t="b">
        <f>COUNTIF(CategoryLists!$A:$A,A4424)&gt;0</f>
        <v>0</v>
      </c>
    </row>
    <row r="4425" spans="19:30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  <c r="AD4425" t="b">
        <f>COUNTIF(CategoryLists!$A:$A,A4425)&gt;0</f>
        <v>0</v>
      </c>
    </row>
    <row r="4426" spans="19:30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  <c r="AD4426" t="b">
        <f>COUNTIF(CategoryLists!$A:$A,A4426)&gt;0</f>
        <v>0</v>
      </c>
    </row>
    <row r="4427" spans="19:30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  <c r="AD4427" t="b">
        <f>COUNTIF(CategoryLists!$A:$A,A4427)&gt;0</f>
        <v>0</v>
      </c>
    </row>
    <row r="4428" spans="19:30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  <c r="AD4428" t="b">
        <f>COUNTIF(CategoryLists!$A:$A,A4428)&gt;0</f>
        <v>0</v>
      </c>
    </row>
    <row r="4429" spans="19:30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  <c r="AD4429" t="b">
        <f>COUNTIF(CategoryLists!$A:$A,A4429)&gt;0</f>
        <v>0</v>
      </c>
    </row>
    <row r="4430" spans="19:30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  <c r="AD4430" t="b">
        <f>COUNTIF(CategoryLists!$A:$A,A4430)&gt;0</f>
        <v>0</v>
      </c>
    </row>
    <row r="4431" spans="19:30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  <c r="AD4431" t="b">
        <f>COUNTIF(CategoryLists!$A:$A,A4431)&gt;0</f>
        <v>0</v>
      </c>
    </row>
    <row r="4432" spans="19:30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  <c r="AD4432" t="b">
        <f>COUNTIF(CategoryLists!$A:$A,A4432)&gt;0</f>
        <v>0</v>
      </c>
    </row>
    <row r="4433" spans="19:30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  <c r="AD4433" t="b">
        <f>COUNTIF(CategoryLists!$A:$A,A4433)&gt;0</f>
        <v>0</v>
      </c>
    </row>
    <row r="4434" spans="19:30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  <c r="AD4434" t="b">
        <f>COUNTIF(CategoryLists!$A:$A,A4434)&gt;0</f>
        <v>0</v>
      </c>
    </row>
    <row r="4435" spans="19:30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  <c r="AD4435" t="b">
        <f>COUNTIF(CategoryLists!$A:$A,A4435)&gt;0</f>
        <v>0</v>
      </c>
    </row>
    <row r="4436" spans="19:30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  <c r="AD4436" t="b">
        <f>COUNTIF(CategoryLists!$A:$A,A4436)&gt;0</f>
        <v>0</v>
      </c>
    </row>
    <row r="4437" spans="19:30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  <c r="AD4437" t="b">
        <f>COUNTIF(CategoryLists!$A:$A,A4437)&gt;0</f>
        <v>0</v>
      </c>
    </row>
    <row r="4438" spans="19:30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  <c r="AD4438" t="b">
        <f>COUNTIF(CategoryLists!$A:$A,A4438)&gt;0</f>
        <v>0</v>
      </c>
    </row>
    <row r="4439" spans="19:30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  <c r="AD4439" t="b">
        <f>COUNTIF(CategoryLists!$A:$A,A4439)&gt;0</f>
        <v>0</v>
      </c>
    </row>
    <row r="4440" spans="19:30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  <c r="AD4440" t="b">
        <f>COUNTIF(CategoryLists!$A:$A,A4440)&gt;0</f>
        <v>0</v>
      </c>
    </row>
    <row r="4441" spans="19:30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  <c r="AD4441" t="b">
        <f>COUNTIF(CategoryLists!$A:$A,A4441)&gt;0</f>
        <v>0</v>
      </c>
    </row>
    <row r="4442" spans="19:30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  <c r="AD4442" t="b">
        <f>COUNTIF(CategoryLists!$A:$A,A4442)&gt;0</f>
        <v>0</v>
      </c>
    </row>
    <row r="4443" spans="19:30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  <c r="AD4443" t="b">
        <f>COUNTIF(CategoryLists!$A:$A,A4443)&gt;0</f>
        <v>0</v>
      </c>
    </row>
    <row r="4444" spans="19:30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  <c r="AD4444" t="b">
        <f>COUNTIF(CategoryLists!$A:$A,A4444)&gt;0</f>
        <v>0</v>
      </c>
    </row>
    <row r="4445" spans="19:30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  <c r="AD4445" t="b">
        <f>COUNTIF(CategoryLists!$A:$A,A4445)&gt;0</f>
        <v>0</v>
      </c>
    </row>
    <row r="4446" spans="19:30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  <c r="AD4446" t="b">
        <f>COUNTIF(CategoryLists!$A:$A,A4446)&gt;0</f>
        <v>0</v>
      </c>
    </row>
    <row r="4447" spans="19:30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  <c r="AD4447" t="b">
        <f>COUNTIF(CategoryLists!$A:$A,A4447)&gt;0</f>
        <v>0</v>
      </c>
    </row>
    <row r="4448" spans="19:30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  <c r="AD4448" t="b">
        <f>COUNTIF(CategoryLists!$A:$A,A4448)&gt;0</f>
        <v>0</v>
      </c>
    </row>
    <row r="4449" spans="19:30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  <c r="AD4449" t="b">
        <f>COUNTIF(CategoryLists!$A:$A,A4449)&gt;0</f>
        <v>0</v>
      </c>
    </row>
    <row r="4450" spans="19:30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  <c r="AD4450" t="b">
        <f>COUNTIF(CategoryLists!$A:$A,A4450)&gt;0</f>
        <v>0</v>
      </c>
    </row>
    <row r="4451" spans="19:30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  <c r="AD4451" t="b">
        <f>COUNTIF(CategoryLists!$A:$A,A4451)&gt;0</f>
        <v>0</v>
      </c>
    </row>
    <row r="4452" spans="19:30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  <c r="AD4452" t="b">
        <f>COUNTIF(CategoryLists!$A:$A,A4452)&gt;0</f>
        <v>0</v>
      </c>
    </row>
    <row r="4453" spans="19:30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  <c r="AD4453" t="b">
        <f>COUNTIF(CategoryLists!$A:$A,A4453)&gt;0</f>
        <v>0</v>
      </c>
    </row>
    <row r="4454" spans="19:30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  <c r="AD4454" t="b">
        <f>COUNTIF(CategoryLists!$A:$A,A4454)&gt;0</f>
        <v>0</v>
      </c>
    </row>
    <row r="4455" spans="19:30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  <c r="AD4455" t="b">
        <f>COUNTIF(CategoryLists!$A:$A,A4455)&gt;0</f>
        <v>0</v>
      </c>
    </row>
    <row r="4456" spans="19:30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  <c r="AD4456" t="b">
        <f>COUNTIF(CategoryLists!$A:$A,A4456)&gt;0</f>
        <v>0</v>
      </c>
    </row>
    <row r="4457" spans="19:30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  <c r="AD4457" t="b">
        <f>COUNTIF(CategoryLists!$A:$A,A4457)&gt;0</f>
        <v>0</v>
      </c>
    </row>
    <row r="4458" spans="19:30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  <c r="AD4458" t="b">
        <f>COUNTIF(CategoryLists!$A:$A,A4458)&gt;0</f>
        <v>0</v>
      </c>
    </row>
    <row r="4459" spans="19:30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  <c r="AD4459" t="b">
        <f>COUNTIF(CategoryLists!$A:$A,A4459)&gt;0</f>
        <v>0</v>
      </c>
    </row>
    <row r="4460" spans="19:30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  <c r="AD4460" t="b">
        <f>COUNTIF(CategoryLists!$A:$A,A4460)&gt;0</f>
        <v>0</v>
      </c>
    </row>
    <row r="4461" spans="19:30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  <c r="AD4461" t="b">
        <f>COUNTIF(CategoryLists!$A:$A,A4461)&gt;0</f>
        <v>0</v>
      </c>
    </row>
    <row r="4462" spans="19:30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  <c r="AD4462" t="b">
        <f>COUNTIF(CategoryLists!$A:$A,A4462)&gt;0</f>
        <v>0</v>
      </c>
    </row>
    <row r="4463" spans="19:30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  <c r="AD4463" t="b">
        <f>COUNTIF(CategoryLists!$A:$A,A4463)&gt;0</f>
        <v>0</v>
      </c>
    </row>
    <row r="4464" spans="19:30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  <c r="AD4464" t="b">
        <f>COUNTIF(CategoryLists!$A:$A,A4464)&gt;0</f>
        <v>0</v>
      </c>
    </row>
    <row r="4465" spans="19:30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  <c r="AD4465" t="b">
        <f>COUNTIF(CategoryLists!$A:$A,A4465)&gt;0</f>
        <v>0</v>
      </c>
    </row>
    <row r="4466" spans="19:30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  <c r="AD4466" t="b">
        <f>COUNTIF(CategoryLists!$A:$A,A4466)&gt;0</f>
        <v>0</v>
      </c>
    </row>
    <row r="4467" spans="19:30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  <c r="AD4467" t="b">
        <f>COUNTIF(CategoryLists!$A:$A,A4467)&gt;0</f>
        <v>0</v>
      </c>
    </row>
    <row r="4468" spans="19:30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  <c r="AD4468" t="b">
        <f>COUNTIF(CategoryLists!$A:$A,A4468)&gt;0</f>
        <v>0</v>
      </c>
    </row>
    <row r="4469" spans="19:30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  <c r="AD4469" t="b">
        <f>COUNTIF(CategoryLists!$A:$A,A4469)&gt;0</f>
        <v>0</v>
      </c>
    </row>
    <row r="4470" spans="19:30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  <c r="AD4470" t="b">
        <f>COUNTIF(CategoryLists!$A:$A,A4470)&gt;0</f>
        <v>0</v>
      </c>
    </row>
    <row r="4471" spans="19:30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  <c r="AD4471" t="b">
        <f>COUNTIF(CategoryLists!$A:$A,A4471)&gt;0</f>
        <v>0</v>
      </c>
    </row>
    <row r="4472" spans="19:30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  <c r="AD4472" t="b">
        <f>COUNTIF(CategoryLists!$A:$A,A4472)&gt;0</f>
        <v>0</v>
      </c>
    </row>
    <row r="4473" spans="19:30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  <c r="AD4473" t="b">
        <f>COUNTIF(CategoryLists!$A:$A,A4473)&gt;0</f>
        <v>0</v>
      </c>
    </row>
    <row r="4474" spans="19:30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  <c r="AD4474" t="b">
        <f>COUNTIF(CategoryLists!$A:$A,A4474)&gt;0</f>
        <v>0</v>
      </c>
    </row>
    <row r="4475" spans="19:30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  <c r="AD4475" t="b">
        <f>COUNTIF(CategoryLists!$A:$A,A4475)&gt;0</f>
        <v>0</v>
      </c>
    </row>
    <row r="4476" spans="19:30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  <c r="AD4476" t="b">
        <f>COUNTIF(CategoryLists!$A:$A,A4476)&gt;0</f>
        <v>0</v>
      </c>
    </row>
    <row r="4477" spans="19:30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  <c r="AD4477" t="b">
        <f>COUNTIF(CategoryLists!$A:$A,A4477)&gt;0</f>
        <v>0</v>
      </c>
    </row>
    <row r="4478" spans="19:30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  <c r="AD4478" t="b">
        <f>COUNTIF(CategoryLists!$A:$A,A4478)&gt;0</f>
        <v>0</v>
      </c>
    </row>
    <row r="4479" spans="19:30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  <c r="AD4479" t="b">
        <f>COUNTIF(CategoryLists!$A:$A,A4479)&gt;0</f>
        <v>0</v>
      </c>
    </row>
    <row r="4480" spans="19:30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  <c r="AD4480" t="b">
        <f>COUNTIF(CategoryLists!$A:$A,A4480)&gt;0</f>
        <v>0</v>
      </c>
    </row>
    <row r="4481" spans="19:30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  <c r="AD4481" t="b">
        <f>COUNTIF(CategoryLists!$A:$A,A4481)&gt;0</f>
        <v>0</v>
      </c>
    </row>
    <row r="4482" spans="19:30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  <c r="AD4482" t="b">
        <f>COUNTIF(CategoryLists!$A:$A,A4482)&gt;0</f>
        <v>0</v>
      </c>
    </row>
    <row r="4483" spans="19:30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  <c r="AD4483" t="b">
        <f>COUNTIF(CategoryLists!$A:$A,A4483)&gt;0</f>
        <v>0</v>
      </c>
    </row>
    <row r="4484" spans="19:30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  <c r="AD4484" t="b">
        <f>COUNTIF(CategoryLists!$A:$A,A4484)&gt;0</f>
        <v>0</v>
      </c>
    </row>
    <row r="4485" spans="19:30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  <c r="AD4485" t="b">
        <f>COUNTIF(CategoryLists!$A:$A,A4485)&gt;0</f>
        <v>0</v>
      </c>
    </row>
    <row r="4486" spans="19:30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  <c r="AD4486" t="b">
        <f>COUNTIF(CategoryLists!$A:$A,A4486)&gt;0</f>
        <v>0</v>
      </c>
    </row>
    <row r="4487" spans="19:30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  <c r="AD4487" t="b">
        <f>COUNTIF(CategoryLists!$A:$A,A4487)&gt;0</f>
        <v>0</v>
      </c>
    </row>
    <row r="4488" spans="19:30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  <c r="AD4488" t="b">
        <f>COUNTIF(CategoryLists!$A:$A,A4488)&gt;0</f>
        <v>0</v>
      </c>
    </row>
    <row r="4489" spans="19:30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  <c r="AD4489" t="b">
        <f>COUNTIF(CategoryLists!$A:$A,A4489)&gt;0</f>
        <v>0</v>
      </c>
    </row>
    <row r="4490" spans="19:30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  <c r="AD4490" t="b">
        <f>COUNTIF(CategoryLists!$A:$A,A4490)&gt;0</f>
        <v>0</v>
      </c>
    </row>
    <row r="4491" spans="19:30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  <c r="AD4491" t="b">
        <f>COUNTIF(CategoryLists!$A:$A,A4491)&gt;0</f>
        <v>0</v>
      </c>
    </row>
    <row r="4492" spans="19:30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  <c r="AD4492" t="b">
        <f>COUNTIF(CategoryLists!$A:$A,A4492)&gt;0</f>
        <v>0</v>
      </c>
    </row>
    <row r="4493" spans="19:30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  <c r="AD4493" t="b">
        <f>COUNTIF(CategoryLists!$A:$A,A4493)&gt;0</f>
        <v>0</v>
      </c>
    </row>
    <row r="4494" spans="19:30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  <c r="AD4494" t="b">
        <f>COUNTIF(CategoryLists!$A:$A,A4494)&gt;0</f>
        <v>0</v>
      </c>
    </row>
    <row r="4495" spans="19:30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  <c r="AD4495" t="b">
        <f>COUNTIF(CategoryLists!$A:$A,A4495)&gt;0</f>
        <v>0</v>
      </c>
    </row>
    <row r="4496" spans="19:30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  <c r="AD4496" t="b">
        <f>COUNTIF(CategoryLists!$A:$A,A4496)&gt;0</f>
        <v>0</v>
      </c>
    </row>
    <row r="4497" spans="19:30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  <c r="AD4497" t="b">
        <f>COUNTIF(CategoryLists!$A:$A,A4497)&gt;0</f>
        <v>0</v>
      </c>
    </row>
    <row r="4498" spans="19:30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  <c r="AD4498" t="b">
        <f>COUNTIF(CategoryLists!$A:$A,A4498)&gt;0</f>
        <v>0</v>
      </c>
    </row>
    <row r="4499" spans="19:30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  <c r="AD4499" t="b">
        <f>COUNTIF(CategoryLists!$A:$A,A4499)&gt;0</f>
        <v>0</v>
      </c>
    </row>
    <row r="4500" spans="19:30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  <c r="AD4500" t="b">
        <f>COUNTIF(CategoryLists!$A:$A,A4500)&gt;0</f>
        <v>0</v>
      </c>
    </row>
    <row r="4501" spans="19:30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  <c r="AD4501" t="b">
        <f>COUNTIF(CategoryLists!$A:$A,A4501)&gt;0</f>
        <v>0</v>
      </c>
    </row>
    <row r="4502" spans="19:30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  <c r="AD4502" t="b">
        <f>COUNTIF(CategoryLists!$A:$A,A4502)&gt;0</f>
        <v>0</v>
      </c>
    </row>
    <row r="4503" spans="19:30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  <c r="AD4503" t="b">
        <f>COUNTIF(CategoryLists!$A:$A,A4503)&gt;0</f>
        <v>0</v>
      </c>
    </row>
    <row r="4504" spans="19:30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  <c r="AD4504" t="b">
        <f>COUNTIF(CategoryLists!$A:$A,A4504)&gt;0</f>
        <v>0</v>
      </c>
    </row>
    <row r="4505" spans="19:30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  <c r="AD4505" t="b">
        <f>COUNTIF(CategoryLists!$A:$A,A4505)&gt;0</f>
        <v>0</v>
      </c>
    </row>
    <row r="4506" spans="19:30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  <c r="AD4506" t="b">
        <f>COUNTIF(CategoryLists!$A:$A,A4506)&gt;0</f>
        <v>0</v>
      </c>
    </row>
    <row r="4507" spans="19:30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  <c r="AD4507" t="b">
        <f>COUNTIF(CategoryLists!$A:$A,A4507)&gt;0</f>
        <v>0</v>
      </c>
    </row>
    <row r="4508" spans="19:30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  <c r="AD4508" t="b">
        <f>COUNTIF(CategoryLists!$A:$A,A4508)&gt;0</f>
        <v>0</v>
      </c>
    </row>
    <row r="4509" spans="19:30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  <c r="AD4509" t="b">
        <f>COUNTIF(CategoryLists!$A:$A,A4509)&gt;0</f>
        <v>0</v>
      </c>
    </row>
    <row r="4510" spans="19:30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  <c r="AD4510" t="b">
        <f>COUNTIF(CategoryLists!$A:$A,A4510)&gt;0</f>
        <v>0</v>
      </c>
    </row>
    <row r="4511" spans="19:30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  <c r="AD4511" t="b">
        <f>COUNTIF(CategoryLists!$A:$A,A4511)&gt;0</f>
        <v>0</v>
      </c>
    </row>
    <row r="4512" spans="19:30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  <c r="AD4512" t="b">
        <f>COUNTIF(CategoryLists!$A:$A,A4512)&gt;0</f>
        <v>0</v>
      </c>
    </row>
    <row r="4513" spans="19:30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  <c r="AD4513" t="b">
        <f>COUNTIF(CategoryLists!$A:$A,A4513)&gt;0</f>
        <v>0</v>
      </c>
    </row>
    <row r="4514" spans="19:30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  <c r="AD4514" t="b">
        <f>COUNTIF(CategoryLists!$A:$A,A4514)&gt;0</f>
        <v>0</v>
      </c>
    </row>
    <row r="4515" spans="19:30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  <c r="AD4515" t="b">
        <f>COUNTIF(CategoryLists!$A:$A,A4515)&gt;0</f>
        <v>0</v>
      </c>
    </row>
    <row r="4516" spans="19:30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  <c r="AD4516" t="b">
        <f>COUNTIF(CategoryLists!$A:$A,A4516)&gt;0</f>
        <v>0</v>
      </c>
    </row>
    <row r="4517" spans="19:30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  <c r="AD4517" t="b">
        <f>COUNTIF(CategoryLists!$A:$A,A4517)&gt;0</f>
        <v>0</v>
      </c>
    </row>
    <row r="4518" spans="19:30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  <c r="AD4518" t="b">
        <f>COUNTIF(CategoryLists!$A:$A,A4518)&gt;0</f>
        <v>0</v>
      </c>
    </row>
    <row r="4519" spans="19:30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  <c r="AD4519" t="b">
        <f>COUNTIF(CategoryLists!$A:$A,A4519)&gt;0</f>
        <v>0</v>
      </c>
    </row>
    <row r="4520" spans="19:30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  <c r="AD4520" t="b">
        <f>COUNTIF(CategoryLists!$A:$A,A4520)&gt;0</f>
        <v>0</v>
      </c>
    </row>
    <row r="4521" spans="19:30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  <c r="AD4521" t="b">
        <f>COUNTIF(CategoryLists!$A:$A,A4521)&gt;0</f>
        <v>0</v>
      </c>
    </row>
    <row r="4522" spans="19:30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  <c r="AD4522" t="b">
        <f>COUNTIF(CategoryLists!$A:$A,A4522)&gt;0</f>
        <v>0</v>
      </c>
    </row>
    <row r="4523" spans="19:30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  <c r="AD4523" t="b">
        <f>COUNTIF(CategoryLists!$A:$A,A4523)&gt;0</f>
        <v>0</v>
      </c>
    </row>
    <row r="4524" spans="19:30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  <c r="AD4524" t="b">
        <f>COUNTIF(CategoryLists!$A:$A,A4524)&gt;0</f>
        <v>0</v>
      </c>
    </row>
    <row r="4525" spans="19:30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  <c r="AD4525" t="b">
        <f>COUNTIF(CategoryLists!$A:$A,A4525)&gt;0</f>
        <v>0</v>
      </c>
    </row>
    <row r="4526" spans="19:30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  <c r="AD4526" t="b">
        <f>COUNTIF(CategoryLists!$A:$A,A4526)&gt;0</f>
        <v>0</v>
      </c>
    </row>
    <row r="4527" spans="19:30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  <c r="AD4527" t="b">
        <f>COUNTIF(CategoryLists!$A:$A,A4527)&gt;0</f>
        <v>0</v>
      </c>
    </row>
    <row r="4528" spans="19:30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  <c r="AD4528" t="b">
        <f>COUNTIF(CategoryLists!$A:$A,A4528)&gt;0</f>
        <v>0</v>
      </c>
    </row>
    <row r="4529" spans="19:30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  <c r="AD4529" t="b">
        <f>COUNTIF(CategoryLists!$A:$A,A4529)&gt;0</f>
        <v>0</v>
      </c>
    </row>
    <row r="4530" spans="19:30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  <c r="AD4530" t="b">
        <f>COUNTIF(CategoryLists!$A:$A,A4530)&gt;0</f>
        <v>0</v>
      </c>
    </row>
    <row r="4531" spans="19:30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  <c r="AD4531" t="b">
        <f>COUNTIF(CategoryLists!$A:$A,A4531)&gt;0</f>
        <v>0</v>
      </c>
    </row>
    <row r="4532" spans="19:30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  <c r="AD4532" t="b">
        <f>COUNTIF(CategoryLists!$A:$A,A4532)&gt;0</f>
        <v>0</v>
      </c>
    </row>
    <row r="4533" spans="19:30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  <c r="AD4533" t="b">
        <f>COUNTIF(CategoryLists!$A:$A,A4533)&gt;0</f>
        <v>0</v>
      </c>
    </row>
    <row r="4534" spans="19:30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  <c r="AD4534" t="b">
        <f>COUNTIF(CategoryLists!$A:$A,A4534)&gt;0</f>
        <v>0</v>
      </c>
    </row>
    <row r="4535" spans="19:30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  <c r="AD4535" t="b">
        <f>COUNTIF(CategoryLists!$A:$A,A4535)&gt;0</f>
        <v>0</v>
      </c>
    </row>
    <row r="4536" spans="19:30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  <c r="AD4536" t="b">
        <f>COUNTIF(CategoryLists!$A:$A,A4536)&gt;0</f>
        <v>0</v>
      </c>
    </row>
    <row r="4537" spans="19:30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  <c r="AD4537" t="b">
        <f>COUNTIF(CategoryLists!$A:$A,A4537)&gt;0</f>
        <v>0</v>
      </c>
    </row>
    <row r="4538" spans="19:30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  <c r="AD4538" t="b">
        <f>COUNTIF(CategoryLists!$A:$A,A4538)&gt;0</f>
        <v>0</v>
      </c>
    </row>
    <row r="4539" spans="19:30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  <c r="AD4539" t="b">
        <f>COUNTIF(CategoryLists!$A:$A,A4539)&gt;0</f>
        <v>0</v>
      </c>
    </row>
    <row r="4540" spans="19:30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  <c r="AD4540" t="b">
        <f>COUNTIF(CategoryLists!$A:$A,A4540)&gt;0</f>
        <v>0</v>
      </c>
    </row>
    <row r="4541" spans="19:30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  <c r="AD4541" t="b">
        <f>COUNTIF(CategoryLists!$A:$A,A4541)&gt;0</f>
        <v>0</v>
      </c>
    </row>
    <row r="4542" spans="19:30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  <c r="AD4542" t="b">
        <f>COUNTIF(CategoryLists!$A:$A,A4542)&gt;0</f>
        <v>0</v>
      </c>
    </row>
    <row r="4543" spans="19:30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  <c r="AD4543" t="b">
        <f>COUNTIF(CategoryLists!$A:$A,A4543)&gt;0</f>
        <v>0</v>
      </c>
    </row>
    <row r="4544" spans="19:30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  <c r="AD4544" t="b">
        <f>COUNTIF(CategoryLists!$A:$A,A4544)&gt;0</f>
        <v>0</v>
      </c>
    </row>
    <row r="4545" spans="19:30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  <c r="AD4545" t="b">
        <f>COUNTIF(CategoryLists!$A:$A,A4545)&gt;0</f>
        <v>0</v>
      </c>
    </row>
    <row r="4546" spans="19:30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  <c r="AD4546" t="b">
        <f>COUNTIF(CategoryLists!$A:$A,A4546)&gt;0</f>
        <v>0</v>
      </c>
    </row>
    <row r="4547" spans="19:30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  <c r="AD4547" t="b">
        <f>COUNTIF(CategoryLists!$A:$A,A4547)&gt;0</f>
        <v>0</v>
      </c>
    </row>
    <row r="4548" spans="19:30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  <c r="AD4548" t="b">
        <f>COUNTIF(CategoryLists!$A:$A,A4548)&gt;0</f>
        <v>0</v>
      </c>
    </row>
    <row r="4549" spans="19:30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  <c r="AD4549" t="b">
        <f>COUNTIF(CategoryLists!$A:$A,A4549)&gt;0</f>
        <v>0</v>
      </c>
    </row>
    <row r="4550" spans="19:30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  <c r="AD4550" t="b">
        <f>COUNTIF(CategoryLists!$A:$A,A4550)&gt;0</f>
        <v>0</v>
      </c>
    </row>
    <row r="4551" spans="19:30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  <c r="AD4551" t="b">
        <f>COUNTIF(CategoryLists!$A:$A,A4551)&gt;0</f>
        <v>0</v>
      </c>
    </row>
    <row r="4552" spans="19:30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  <c r="AD4552" t="b">
        <f>COUNTIF(CategoryLists!$A:$A,A4552)&gt;0</f>
        <v>0</v>
      </c>
    </row>
    <row r="4553" spans="19:30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  <c r="AD4553" t="b">
        <f>COUNTIF(CategoryLists!$A:$A,A4553)&gt;0</f>
        <v>0</v>
      </c>
    </row>
    <row r="4554" spans="19:30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  <c r="AD4554" t="b">
        <f>COUNTIF(CategoryLists!$A:$A,A4554)&gt;0</f>
        <v>0</v>
      </c>
    </row>
    <row r="4555" spans="19:30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  <c r="AD4555" t="b">
        <f>COUNTIF(CategoryLists!$A:$A,A4555)&gt;0</f>
        <v>0</v>
      </c>
    </row>
    <row r="4556" spans="19:30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  <c r="AD4556" t="b">
        <f>COUNTIF(CategoryLists!$A:$A,A4556)&gt;0</f>
        <v>0</v>
      </c>
    </row>
    <row r="4557" spans="19:30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  <c r="AD4557" t="b">
        <f>COUNTIF(CategoryLists!$A:$A,A4557)&gt;0</f>
        <v>0</v>
      </c>
    </row>
    <row r="4558" spans="19:30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  <c r="AD4558" t="b">
        <f>COUNTIF(CategoryLists!$A:$A,A4558)&gt;0</f>
        <v>0</v>
      </c>
    </row>
    <row r="4559" spans="19:30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  <c r="AD4559" t="b">
        <f>COUNTIF(CategoryLists!$A:$A,A4559)&gt;0</f>
        <v>0</v>
      </c>
    </row>
    <row r="4560" spans="19:30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  <c r="AD4560" t="b">
        <f>COUNTIF(CategoryLists!$A:$A,A4560)&gt;0</f>
        <v>0</v>
      </c>
    </row>
    <row r="4561" spans="19:30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  <c r="AD4561" t="b">
        <f>COUNTIF(CategoryLists!$A:$A,A4561)&gt;0</f>
        <v>0</v>
      </c>
    </row>
    <row r="4562" spans="19:30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  <c r="AD4562" t="b">
        <f>COUNTIF(CategoryLists!$A:$A,A4562)&gt;0</f>
        <v>0</v>
      </c>
    </row>
    <row r="4563" spans="19:30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  <c r="AD4563" t="b">
        <f>COUNTIF(CategoryLists!$A:$A,A4563)&gt;0</f>
        <v>0</v>
      </c>
    </row>
    <row r="4564" spans="19:30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  <c r="AD4564" t="b">
        <f>COUNTIF(CategoryLists!$A:$A,A4564)&gt;0</f>
        <v>0</v>
      </c>
    </row>
    <row r="4565" spans="19:30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  <c r="AD4565" t="b">
        <f>COUNTIF(CategoryLists!$A:$A,A4565)&gt;0</f>
        <v>0</v>
      </c>
    </row>
    <row r="4566" spans="19:30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  <c r="AD4566" t="b">
        <f>COUNTIF(CategoryLists!$A:$A,A4566)&gt;0</f>
        <v>0</v>
      </c>
    </row>
    <row r="4567" spans="19:30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  <c r="AD4567" t="b">
        <f>COUNTIF(CategoryLists!$A:$A,A4567)&gt;0</f>
        <v>0</v>
      </c>
    </row>
    <row r="4568" spans="19:30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  <c r="AD4568" t="b">
        <f>COUNTIF(CategoryLists!$A:$A,A4568)&gt;0</f>
        <v>0</v>
      </c>
    </row>
    <row r="4569" spans="19:30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  <c r="AD4569" t="b">
        <f>COUNTIF(CategoryLists!$A:$A,A4569)&gt;0</f>
        <v>0</v>
      </c>
    </row>
    <row r="4570" spans="19:30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  <c r="AD4570" t="b">
        <f>COUNTIF(CategoryLists!$A:$A,A4570)&gt;0</f>
        <v>0</v>
      </c>
    </row>
    <row r="4571" spans="19:30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  <c r="AD4571" t="b">
        <f>COUNTIF(CategoryLists!$A:$A,A4571)&gt;0</f>
        <v>0</v>
      </c>
    </row>
    <row r="4572" spans="19:30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  <c r="AD4572" t="b">
        <f>COUNTIF(CategoryLists!$A:$A,A4572)&gt;0</f>
        <v>0</v>
      </c>
    </row>
    <row r="4573" spans="19:30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  <c r="AD4573" t="b">
        <f>COUNTIF(CategoryLists!$A:$A,A4573)&gt;0</f>
        <v>0</v>
      </c>
    </row>
    <row r="4574" spans="19:30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  <c r="AD4574" t="b">
        <f>COUNTIF(CategoryLists!$A:$A,A4574)&gt;0</f>
        <v>0</v>
      </c>
    </row>
    <row r="4575" spans="19:30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  <c r="AD4575" t="b">
        <f>COUNTIF(CategoryLists!$A:$A,A4575)&gt;0</f>
        <v>0</v>
      </c>
    </row>
    <row r="4576" spans="19:30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  <c r="AD4576" t="b">
        <f>COUNTIF(CategoryLists!$A:$A,A4576)&gt;0</f>
        <v>0</v>
      </c>
    </row>
    <row r="4577" spans="19:30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  <c r="AD4577" t="b">
        <f>COUNTIF(CategoryLists!$A:$A,A4577)&gt;0</f>
        <v>0</v>
      </c>
    </row>
    <row r="4578" spans="19:30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  <c r="AD4578" t="b">
        <f>COUNTIF(CategoryLists!$A:$A,A4578)&gt;0</f>
        <v>0</v>
      </c>
    </row>
    <row r="4579" spans="19:30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  <c r="AD4579" t="b">
        <f>COUNTIF(CategoryLists!$A:$A,A4579)&gt;0</f>
        <v>0</v>
      </c>
    </row>
    <row r="4580" spans="19:30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  <c r="AD4580" t="b">
        <f>COUNTIF(CategoryLists!$A:$A,A4580)&gt;0</f>
        <v>0</v>
      </c>
    </row>
    <row r="4581" spans="19:30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  <c r="AD4581" t="b">
        <f>COUNTIF(CategoryLists!$A:$A,A4581)&gt;0</f>
        <v>0</v>
      </c>
    </row>
    <row r="4582" spans="19:30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  <c r="AD4582" t="b">
        <f>COUNTIF(CategoryLists!$A:$A,A4582)&gt;0</f>
        <v>0</v>
      </c>
    </row>
    <row r="4583" spans="19:30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  <c r="AD4583" t="b">
        <f>COUNTIF(CategoryLists!$A:$A,A4583)&gt;0</f>
        <v>0</v>
      </c>
    </row>
    <row r="4584" spans="19:30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  <c r="AD4584" t="b">
        <f>COUNTIF(CategoryLists!$A:$A,A4584)&gt;0</f>
        <v>0</v>
      </c>
    </row>
    <row r="4585" spans="19:30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  <c r="AD4585" t="b">
        <f>COUNTIF(CategoryLists!$A:$A,A4585)&gt;0</f>
        <v>0</v>
      </c>
    </row>
    <row r="4586" spans="19:30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  <c r="AD4586" t="b">
        <f>COUNTIF(CategoryLists!$A:$A,A4586)&gt;0</f>
        <v>0</v>
      </c>
    </row>
    <row r="4587" spans="19:30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  <c r="AD4587" t="b">
        <f>COUNTIF(CategoryLists!$A:$A,A4587)&gt;0</f>
        <v>0</v>
      </c>
    </row>
    <row r="4588" spans="19:30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  <c r="AD4588" t="b">
        <f>COUNTIF(CategoryLists!$A:$A,A4588)&gt;0</f>
        <v>0</v>
      </c>
    </row>
    <row r="4589" spans="19:30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  <c r="AD4589" t="b">
        <f>COUNTIF(CategoryLists!$A:$A,A4589)&gt;0</f>
        <v>0</v>
      </c>
    </row>
    <row r="4590" spans="19:30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  <c r="AD4590" t="b">
        <f>COUNTIF(CategoryLists!$A:$A,A4590)&gt;0</f>
        <v>0</v>
      </c>
    </row>
    <row r="4591" spans="19:30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  <c r="AD4591" t="b">
        <f>COUNTIF(CategoryLists!$A:$A,A4591)&gt;0</f>
        <v>0</v>
      </c>
    </row>
    <row r="4592" spans="19:30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  <c r="AD4592" t="b">
        <f>COUNTIF(CategoryLists!$A:$A,A4592)&gt;0</f>
        <v>0</v>
      </c>
    </row>
    <row r="4593" spans="19:30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  <c r="AD4593" t="b">
        <f>COUNTIF(CategoryLists!$A:$A,A4593)&gt;0</f>
        <v>0</v>
      </c>
    </row>
    <row r="4594" spans="19:30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  <c r="AD4594" t="b">
        <f>COUNTIF(CategoryLists!$A:$A,A4594)&gt;0</f>
        <v>0</v>
      </c>
    </row>
    <row r="4595" spans="19:30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  <c r="AD4595" t="b">
        <f>COUNTIF(CategoryLists!$A:$A,A4595)&gt;0</f>
        <v>0</v>
      </c>
    </row>
    <row r="4596" spans="19:30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  <c r="AD4596" t="b">
        <f>COUNTIF(CategoryLists!$A:$A,A4596)&gt;0</f>
        <v>0</v>
      </c>
    </row>
    <row r="4597" spans="19:30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  <c r="AD4597" t="b">
        <f>COUNTIF(CategoryLists!$A:$A,A4597)&gt;0</f>
        <v>0</v>
      </c>
    </row>
    <row r="4598" spans="19:30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  <c r="AD4598" t="b">
        <f>COUNTIF(CategoryLists!$A:$A,A4598)&gt;0</f>
        <v>0</v>
      </c>
    </row>
    <row r="4599" spans="19:30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  <c r="AD4599" t="b">
        <f>COUNTIF(CategoryLists!$A:$A,A4599)&gt;0</f>
        <v>0</v>
      </c>
    </row>
    <row r="4600" spans="19:30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  <c r="AD4600" t="b">
        <f>COUNTIF(CategoryLists!$A:$A,A4600)&gt;0</f>
        <v>0</v>
      </c>
    </row>
    <row r="4601" spans="19:30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  <c r="AD4601" t="b">
        <f>COUNTIF(CategoryLists!$A:$A,A4601)&gt;0</f>
        <v>0</v>
      </c>
    </row>
    <row r="4602" spans="19:30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  <c r="AD4602" t="b">
        <f>COUNTIF(CategoryLists!$A:$A,A4602)&gt;0</f>
        <v>0</v>
      </c>
    </row>
    <row r="4603" spans="19:30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  <c r="AD4603" t="b">
        <f>COUNTIF(CategoryLists!$A:$A,A4603)&gt;0</f>
        <v>0</v>
      </c>
    </row>
    <row r="4604" spans="19:30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  <c r="AD4604" t="b">
        <f>COUNTIF(CategoryLists!$A:$A,A4604)&gt;0</f>
        <v>0</v>
      </c>
    </row>
    <row r="4605" spans="19:30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  <c r="AD4605" t="b">
        <f>COUNTIF(CategoryLists!$A:$A,A4605)&gt;0</f>
        <v>0</v>
      </c>
    </row>
    <row r="4606" spans="19:30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  <c r="AD4606" t="b">
        <f>COUNTIF(CategoryLists!$A:$A,A4606)&gt;0</f>
        <v>0</v>
      </c>
    </row>
    <row r="4607" spans="19:30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  <c r="AD4607" t="b">
        <f>COUNTIF(CategoryLists!$A:$A,A4607)&gt;0</f>
        <v>0</v>
      </c>
    </row>
    <row r="4608" spans="19:30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  <c r="AD4608" t="b">
        <f>COUNTIF(CategoryLists!$A:$A,A4608)&gt;0</f>
        <v>0</v>
      </c>
    </row>
    <row r="4609" spans="19:30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  <c r="AD4609" t="b">
        <f>COUNTIF(CategoryLists!$A:$A,A4609)&gt;0</f>
        <v>0</v>
      </c>
    </row>
    <row r="4610" spans="19:30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  <c r="AD4610" t="b">
        <f>COUNTIF(CategoryLists!$A:$A,A4610)&gt;0</f>
        <v>0</v>
      </c>
    </row>
    <row r="4611" spans="19:30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  <c r="AD4611" t="b">
        <f>COUNTIF(CategoryLists!$A:$A,A4611)&gt;0</f>
        <v>0</v>
      </c>
    </row>
    <row r="4612" spans="19:30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  <c r="AD4612" t="b">
        <f>COUNTIF(CategoryLists!$A:$A,A4612)&gt;0</f>
        <v>0</v>
      </c>
    </row>
    <row r="4613" spans="19:30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  <c r="AD4613" t="b">
        <f>COUNTIF(CategoryLists!$A:$A,A4613)&gt;0</f>
        <v>0</v>
      </c>
    </row>
    <row r="4614" spans="19:30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  <c r="AD4614" t="b">
        <f>COUNTIF(CategoryLists!$A:$A,A4614)&gt;0</f>
        <v>0</v>
      </c>
    </row>
    <row r="4615" spans="19:30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  <c r="AD4615" t="b">
        <f>COUNTIF(CategoryLists!$A:$A,A4615)&gt;0</f>
        <v>0</v>
      </c>
    </row>
    <row r="4616" spans="19:30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  <c r="AD4616" t="b">
        <f>COUNTIF(CategoryLists!$A:$A,A4616)&gt;0</f>
        <v>0</v>
      </c>
    </row>
    <row r="4617" spans="19:30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  <c r="AD4617" t="b">
        <f>COUNTIF(CategoryLists!$A:$A,A4617)&gt;0</f>
        <v>0</v>
      </c>
    </row>
    <row r="4618" spans="19:30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  <c r="AD4618" t="b">
        <f>COUNTIF(CategoryLists!$A:$A,A4618)&gt;0</f>
        <v>0</v>
      </c>
    </row>
    <row r="4619" spans="19:30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  <c r="AD4619" t="b">
        <f>COUNTIF(CategoryLists!$A:$A,A4619)&gt;0</f>
        <v>0</v>
      </c>
    </row>
    <row r="4620" spans="19:30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  <c r="AD4620" t="b">
        <f>COUNTIF(CategoryLists!$A:$A,A4620)&gt;0</f>
        <v>0</v>
      </c>
    </row>
    <row r="4621" spans="19:30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  <c r="AD4621" t="b">
        <f>COUNTIF(CategoryLists!$A:$A,A4621)&gt;0</f>
        <v>0</v>
      </c>
    </row>
    <row r="4622" spans="19:30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  <c r="AD4622" t="b">
        <f>COUNTIF(CategoryLists!$A:$A,A4622)&gt;0</f>
        <v>0</v>
      </c>
    </row>
    <row r="4623" spans="19:30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  <c r="AD4623" t="b">
        <f>COUNTIF(CategoryLists!$A:$A,A4623)&gt;0</f>
        <v>0</v>
      </c>
    </row>
    <row r="4624" spans="19:30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  <c r="AD4624" t="b">
        <f>COUNTIF(CategoryLists!$A:$A,A4624)&gt;0</f>
        <v>0</v>
      </c>
    </row>
    <row r="4625" spans="19:30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  <c r="AD4625" t="b">
        <f>COUNTIF(CategoryLists!$A:$A,A4625)&gt;0</f>
        <v>0</v>
      </c>
    </row>
    <row r="4626" spans="19:30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  <c r="AD4626" t="b">
        <f>COUNTIF(CategoryLists!$A:$A,A4626)&gt;0</f>
        <v>0</v>
      </c>
    </row>
    <row r="4627" spans="19:30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  <c r="AD4627" t="b">
        <f>COUNTIF(CategoryLists!$A:$A,A4627)&gt;0</f>
        <v>0</v>
      </c>
    </row>
    <row r="4628" spans="19:30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  <c r="AD4628" t="b">
        <f>COUNTIF(CategoryLists!$A:$A,A4628)&gt;0</f>
        <v>0</v>
      </c>
    </row>
    <row r="4629" spans="19:30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  <c r="AD4629" t="b">
        <f>COUNTIF(CategoryLists!$A:$A,A4629)&gt;0</f>
        <v>0</v>
      </c>
    </row>
    <row r="4630" spans="19:30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  <c r="AD4630" t="b">
        <f>COUNTIF(CategoryLists!$A:$A,A4630)&gt;0</f>
        <v>0</v>
      </c>
    </row>
    <row r="4631" spans="19:30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  <c r="AD4631" t="b">
        <f>COUNTIF(CategoryLists!$A:$A,A4631)&gt;0</f>
        <v>0</v>
      </c>
    </row>
    <row r="4632" spans="19:30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  <c r="AD4632" t="b">
        <f>COUNTIF(CategoryLists!$A:$A,A4632)&gt;0</f>
        <v>0</v>
      </c>
    </row>
    <row r="4633" spans="19:30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  <c r="AD4633" t="b">
        <f>COUNTIF(CategoryLists!$A:$A,A4633)&gt;0</f>
        <v>0</v>
      </c>
    </row>
    <row r="4634" spans="19:30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  <c r="AD4634" t="b">
        <f>COUNTIF(CategoryLists!$A:$A,A4634)&gt;0</f>
        <v>0</v>
      </c>
    </row>
    <row r="4635" spans="19:30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  <c r="AD4635" t="b">
        <f>COUNTIF(CategoryLists!$A:$A,A4635)&gt;0</f>
        <v>0</v>
      </c>
    </row>
    <row r="4636" spans="19:30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  <c r="AD4636" t="b">
        <f>COUNTIF(CategoryLists!$A:$A,A4636)&gt;0</f>
        <v>0</v>
      </c>
    </row>
    <row r="4637" spans="19:30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  <c r="AD4637" t="b">
        <f>COUNTIF(CategoryLists!$A:$A,A4637)&gt;0</f>
        <v>0</v>
      </c>
    </row>
    <row r="4638" spans="19:30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  <c r="AD4638" t="b">
        <f>COUNTIF(CategoryLists!$A:$A,A4638)&gt;0</f>
        <v>0</v>
      </c>
    </row>
    <row r="4639" spans="19:30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  <c r="AD4639" t="b">
        <f>COUNTIF(CategoryLists!$A:$A,A4639)&gt;0</f>
        <v>0</v>
      </c>
    </row>
    <row r="4640" spans="19:30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  <c r="AD4640" t="b">
        <f>COUNTIF(CategoryLists!$A:$A,A4640)&gt;0</f>
        <v>0</v>
      </c>
    </row>
    <row r="4641" spans="19:30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  <c r="AD4641" t="b">
        <f>COUNTIF(CategoryLists!$A:$A,A4641)&gt;0</f>
        <v>0</v>
      </c>
    </row>
    <row r="4642" spans="19:30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  <c r="AD4642" t="b">
        <f>COUNTIF(CategoryLists!$A:$A,A4642)&gt;0</f>
        <v>0</v>
      </c>
    </row>
    <row r="4643" spans="19:30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  <c r="AD4643" t="b">
        <f>COUNTIF(CategoryLists!$A:$A,A4643)&gt;0</f>
        <v>0</v>
      </c>
    </row>
    <row r="4644" spans="19:30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  <c r="AD4644" t="b">
        <f>COUNTIF(CategoryLists!$A:$A,A4644)&gt;0</f>
        <v>0</v>
      </c>
    </row>
    <row r="4645" spans="19:30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  <c r="AD4645" t="b">
        <f>COUNTIF(CategoryLists!$A:$A,A4645)&gt;0</f>
        <v>0</v>
      </c>
    </row>
    <row r="4646" spans="19:30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  <c r="AD4646" t="b">
        <f>COUNTIF(CategoryLists!$A:$A,A4646)&gt;0</f>
        <v>0</v>
      </c>
    </row>
    <row r="4647" spans="19:30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  <c r="AD4647" t="b">
        <f>COUNTIF(CategoryLists!$A:$A,A4647)&gt;0</f>
        <v>0</v>
      </c>
    </row>
    <row r="4648" spans="19:30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  <c r="AD4648" t="b">
        <f>COUNTIF(CategoryLists!$A:$A,A4648)&gt;0</f>
        <v>0</v>
      </c>
    </row>
    <row r="4649" spans="19:30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  <c r="AD4649" t="b">
        <f>COUNTIF(CategoryLists!$A:$A,A4649)&gt;0</f>
        <v>0</v>
      </c>
    </row>
    <row r="4650" spans="19:30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  <c r="AD4650" t="b">
        <f>COUNTIF(CategoryLists!$A:$A,A4650)&gt;0</f>
        <v>0</v>
      </c>
    </row>
    <row r="4651" spans="19:30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  <c r="AD4651" t="b">
        <f>COUNTIF(CategoryLists!$A:$A,A4651)&gt;0</f>
        <v>0</v>
      </c>
    </row>
    <row r="4652" spans="19:30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  <c r="AD4652" t="b">
        <f>COUNTIF(CategoryLists!$A:$A,A4652)&gt;0</f>
        <v>0</v>
      </c>
    </row>
    <row r="4653" spans="19:30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  <c r="AD4653" t="b">
        <f>COUNTIF(CategoryLists!$A:$A,A4653)&gt;0</f>
        <v>0</v>
      </c>
    </row>
    <row r="4654" spans="19:30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  <c r="AD4654" t="b">
        <f>COUNTIF(CategoryLists!$A:$A,A4654)&gt;0</f>
        <v>0</v>
      </c>
    </row>
    <row r="4655" spans="19:30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  <c r="AD4655" t="b">
        <f>COUNTIF(CategoryLists!$A:$A,A4655)&gt;0</f>
        <v>0</v>
      </c>
    </row>
    <row r="4656" spans="19:30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  <c r="AD4656" t="b">
        <f>COUNTIF(CategoryLists!$A:$A,A4656)&gt;0</f>
        <v>0</v>
      </c>
    </row>
    <row r="4657" spans="19:30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  <c r="AD4657" t="b">
        <f>COUNTIF(CategoryLists!$A:$A,A4657)&gt;0</f>
        <v>0</v>
      </c>
    </row>
    <row r="4658" spans="19:30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  <c r="AD4658" t="b">
        <f>COUNTIF(CategoryLists!$A:$A,A4658)&gt;0</f>
        <v>0</v>
      </c>
    </row>
    <row r="4659" spans="19:30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  <c r="AD4659" t="b">
        <f>COUNTIF(CategoryLists!$A:$A,A4659)&gt;0</f>
        <v>0</v>
      </c>
    </row>
    <row r="4660" spans="19:30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  <c r="AD4660" t="b">
        <f>COUNTIF(CategoryLists!$A:$A,A4660)&gt;0</f>
        <v>0</v>
      </c>
    </row>
    <row r="4661" spans="19:30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  <c r="AD4661" t="b">
        <f>COUNTIF(CategoryLists!$A:$A,A4661)&gt;0</f>
        <v>0</v>
      </c>
    </row>
    <row r="4662" spans="19:30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  <c r="AD4662" t="b">
        <f>COUNTIF(CategoryLists!$A:$A,A4662)&gt;0</f>
        <v>0</v>
      </c>
    </row>
    <row r="4663" spans="19:30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  <c r="AD4663" t="b">
        <f>COUNTIF(CategoryLists!$A:$A,A4663)&gt;0</f>
        <v>0</v>
      </c>
    </row>
    <row r="4664" spans="19:30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  <c r="AD4664" t="b">
        <f>COUNTIF(CategoryLists!$A:$A,A4664)&gt;0</f>
        <v>0</v>
      </c>
    </row>
    <row r="4665" spans="19:30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  <c r="AD4665" t="b">
        <f>COUNTIF(CategoryLists!$A:$A,A4665)&gt;0</f>
        <v>0</v>
      </c>
    </row>
    <row r="4666" spans="19:30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  <c r="AD4666" t="b">
        <f>COUNTIF(CategoryLists!$A:$A,A4666)&gt;0</f>
        <v>0</v>
      </c>
    </row>
    <row r="4667" spans="19:30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  <c r="AD4667" t="b">
        <f>COUNTIF(CategoryLists!$A:$A,A4667)&gt;0</f>
        <v>0</v>
      </c>
    </row>
    <row r="4668" spans="19:30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  <c r="AD4668" t="b">
        <f>COUNTIF(CategoryLists!$A:$A,A4668)&gt;0</f>
        <v>0</v>
      </c>
    </row>
    <row r="4669" spans="19:30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  <c r="AD4669" t="b">
        <f>COUNTIF(CategoryLists!$A:$A,A4669)&gt;0</f>
        <v>0</v>
      </c>
    </row>
    <row r="4670" spans="19:30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  <c r="AD4670" t="b">
        <f>COUNTIF(CategoryLists!$A:$A,A4670)&gt;0</f>
        <v>0</v>
      </c>
    </row>
    <row r="4671" spans="19:30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  <c r="AD4671" t="b">
        <f>COUNTIF(CategoryLists!$A:$A,A4671)&gt;0</f>
        <v>0</v>
      </c>
    </row>
    <row r="4672" spans="19:30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  <c r="AD4672" t="b">
        <f>COUNTIF(CategoryLists!$A:$A,A4672)&gt;0</f>
        <v>0</v>
      </c>
    </row>
    <row r="4673" spans="19:30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  <c r="AD4673" t="b">
        <f>COUNTIF(CategoryLists!$A:$A,A4673)&gt;0</f>
        <v>0</v>
      </c>
    </row>
    <row r="4674" spans="19:30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  <c r="AD4674" t="b">
        <f>COUNTIF(CategoryLists!$A:$A,A4674)&gt;0</f>
        <v>0</v>
      </c>
    </row>
    <row r="4675" spans="19:30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  <c r="AD4675" t="b">
        <f>COUNTIF(CategoryLists!$A:$A,A4675)&gt;0</f>
        <v>0</v>
      </c>
    </row>
    <row r="4676" spans="19:30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  <c r="AD4676" t="b">
        <f>COUNTIF(CategoryLists!$A:$A,A4676)&gt;0</f>
        <v>0</v>
      </c>
    </row>
    <row r="4677" spans="19:30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  <c r="AD4677" t="b">
        <f>COUNTIF(CategoryLists!$A:$A,A4677)&gt;0</f>
        <v>0</v>
      </c>
    </row>
    <row r="4678" spans="19:30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  <c r="AD4678" t="b">
        <f>COUNTIF(CategoryLists!$A:$A,A4678)&gt;0</f>
        <v>0</v>
      </c>
    </row>
    <row r="4679" spans="19:30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  <c r="AD4679" t="b">
        <f>COUNTIF(CategoryLists!$A:$A,A4679)&gt;0</f>
        <v>0</v>
      </c>
    </row>
    <row r="4680" spans="19:30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  <c r="AD4680" t="b">
        <f>COUNTIF(CategoryLists!$A:$A,A4680)&gt;0</f>
        <v>0</v>
      </c>
    </row>
    <row r="4681" spans="19:30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  <c r="AD4681" t="b">
        <f>COUNTIF(CategoryLists!$A:$A,A4681)&gt;0</f>
        <v>0</v>
      </c>
    </row>
    <row r="4682" spans="19:30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  <c r="AD4682" t="b">
        <f>COUNTIF(CategoryLists!$A:$A,A4682)&gt;0</f>
        <v>0</v>
      </c>
    </row>
    <row r="4683" spans="19:30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  <c r="AD4683" t="b">
        <f>COUNTIF(CategoryLists!$A:$A,A4683)&gt;0</f>
        <v>0</v>
      </c>
    </row>
    <row r="4684" spans="19:30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  <c r="AD4684" t="b">
        <f>COUNTIF(CategoryLists!$A:$A,A4684)&gt;0</f>
        <v>0</v>
      </c>
    </row>
    <row r="4685" spans="19:30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  <c r="AD4685" t="b">
        <f>COUNTIF(CategoryLists!$A:$A,A4685)&gt;0</f>
        <v>0</v>
      </c>
    </row>
    <row r="4686" spans="19:30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  <c r="AD4686" t="b">
        <f>COUNTIF(CategoryLists!$A:$A,A4686)&gt;0</f>
        <v>0</v>
      </c>
    </row>
    <row r="4687" spans="19:30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  <c r="AD4687" t="b">
        <f>COUNTIF(CategoryLists!$A:$A,A4687)&gt;0</f>
        <v>0</v>
      </c>
    </row>
    <row r="4688" spans="19:30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  <c r="AD4688" t="b">
        <f>COUNTIF(CategoryLists!$A:$A,A4688)&gt;0</f>
        <v>0</v>
      </c>
    </row>
    <row r="4689" spans="19:30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  <c r="AD4689" t="b">
        <f>COUNTIF(CategoryLists!$A:$A,A4689)&gt;0</f>
        <v>0</v>
      </c>
    </row>
    <row r="4690" spans="19:30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  <c r="AD4690" t="b">
        <f>COUNTIF(CategoryLists!$A:$A,A4690)&gt;0</f>
        <v>0</v>
      </c>
    </row>
    <row r="4691" spans="19:30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  <c r="AD4691" t="b">
        <f>COUNTIF(CategoryLists!$A:$A,A4691)&gt;0</f>
        <v>0</v>
      </c>
    </row>
    <row r="4692" spans="19:30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  <c r="AD4692" t="b">
        <f>COUNTIF(CategoryLists!$A:$A,A4692)&gt;0</f>
        <v>0</v>
      </c>
    </row>
    <row r="4693" spans="19:30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  <c r="AD4693" t="b">
        <f>COUNTIF(CategoryLists!$A:$A,A4693)&gt;0</f>
        <v>0</v>
      </c>
    </row>
    <row r="4694" spans="19:30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  <c r="AD4694" t="b">
        <f>COUNTIF(CategoryLists!$A:$A,A4694)&gt;0</f>
        <v>0</v>
      </c>
    </row>
    <row r="4695" spans="19:30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  <c r="AD4695" t="b">
        <f>COUNTIF(CategoryLists!$A:$A,A4695)&gt;0</f>
        <v>0</v>
      </c>
    </row>
    <row r="4696" spans="19:30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  <c r="AD4696" t="b">
        <f>COUNTIF(CategoryLists!$A:$A,A4696)&gt;0</f>
        <v>0</v>
      </c>
    </row>
    <row r="4697" spans="19:30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  <c r="AD4697" t="b">
        <f>COUNTIF(CategoryLists!$A:$A,A4697)&gt;0</f>
        <v>0</v>
      </c>
    </row>
    <row r="4698" spans="19:30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  <c r="AD4698" t="b">
        <f>COUNTIF(CategoryLists!$A:$A,A4698)&gt;0</f>
        <v>0</v>
      </c>
    </row>
    <row r="4699" spans="19:30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  <c r="AD4699" t="b">
        <f>COUNTIF(CategoryLists!$A:$A,A4699)&gt;0</f>
        <v>0</v>
      </c>
    </row>
    <row r="4700" spans="19:30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  <c r="AD4700" t="b">
        <f>COUNTIF(CategoryLists!$A:$A,A4700)&gt;0</f>
        <v>0</v>
      </c>
    </row>
    <row r="4701" spans="19:30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  <c r="AD4701" t="b">
        <f>COUNTIF(CategoryLists!$A:$A,A4701)&gt;0</f>
        <v>0</v>
      </c>
    </row>
    <row r="4702" spans="19:30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  <c r="AD4702" t="b">
        <f>COUNTIF(CategoryLists!$A:$A,A4702)&gt;0</f>
        <v>0</v>
      </c>
    </row>
    <row r="4703" spans="19:30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  <c r="AD4703" t="b">
        <f>COUNTIF(CategoryLists!$A:$A,A4703)&gt;0</f>
        <v>0</v>
      </c>
    </row>
    <row r="4704" spans="19:30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  <c r="AD4704" t="b">
        <f>COUNTIF(CategoryLists!$A:$A,A4704)&gt;0</f>
        <v>0</v>
      </c>
    </row>
    <row r="4705" spans="19:30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  <c r="AD4705" t="b">
        <f>COUNTIF(CategoryLists!$A:$A,A4705)&gt;0</f>
        <v>0</v>
      </c>
    </row>
    <row r="4706" spans="19:30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  <c r="AD4706" t="b">
        <f>COUNTIF(CategoryLists!$A:$A,A4706)&gt;0</f>
        <v>0</v>
      </c>
    </row>
    <row r="4707" spans="19:30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  <c r="AD4707" t="b">
        <f>COUNTIF(CategoryLists!$A:$A,A4707)&gt;0</f>
        <v>0</v>
      </c>
    </row>
    <row r="4708" spans="19:30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  <c r="AD4708" t="b">
        <f>COUNTIF(CategoryLists!$A:$A,A4708)&gt;0</f>
        <v>0</v>
      </c>
    </row>
    <row r="4709" spans="19:30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  <c r="AD4709" t="b">
        <f>COUNTIF(CategoryLists!$A:$A,A4709)&gt;0</f>
        <v>0</v>
      </c>
    </row>
    <row r="4710" spans="19:30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  <c r="AD4710" t="b">
        <f>COUNTIF(CategoryLists!$A:$A,A4710)&gt;0</f>
        <v>0</v>
      </c>
    </row>
    <row r="4711" spans="19:30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  <c r="AD4711" t="b">
        <f>COUNTIF(CategoryLists!$A:$A,A4711)&gt;0</f>
        <v>0</v>
      </c>
    </row>
    <row r="4712" spans="19:30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  <c r="AD4712" t="b">
        <f>COUNTIF(CategoryLists!$A:$A,A4712)&gt;0</f>
        <v>0</v>
      </c>
    </row>
    <row r="4713" spans="19:30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  <c r="AD4713" t="b">
        <f>COUNTIF(CategoryLists!$A:$A,A4713)&gt;0</f>
        <v>0</v>
      </c>
    </row>
    <row r="4714" spans="19:30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  <c r="AD4714" t="b">
        <f>COUNTIF(CategoryLists!$A:$A,A4714)&gt;0</f>
        <v>0</v>
      </c>
    </row>
    <row r="4715" spans="19:30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  <c r="AD4715" t="b">
        <f>COUNTIF(CategoryLists!$A:$A,A4715)&gt;0</f>
        <v>0</v>
      </c>
    </row>
    <row r="4716" spans="19:30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  <c r="AD4716" t="b">
        <f>COUNTIF(CategoryLists!$A:$A,A4716)&gt;0</f>
        <v>0</v>
      </c>
    </row>
    <row r="4717" spans="19:30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  <c r="AD4717" t="b">
        <f>COUNTIF(CategoryLists!$A:$A,A4717)&gt;0</f>
        <v>0</v>
      </c>
    </row>
    <row r="4718" spans="19:30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  <c r="AD4718" t="b">
        <f>COUNTIF(CategoryLists!$A:$A,A4718)&gt;0</f>
        <v>0</v>
      </c>
    </row>
    <row r="4719" spans="19:30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  <c r="AD4719" t="b">
        <f>COUNTIF(CategoryLists!$A:$A,A4719)&gt;0</f>
        <v>0</v>
      </c>
    </row>
    <row r="4720" spans="19:30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  <c r="AD4720" t="b">
        <f>COUNTIF(CategoryLists!$A:$A,A4720)&gt;0</f>
        <v>0</v>
      </c>
    </row>
    <row r="4721" spans="19:30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  <c r="AD4721" t="b">
        <f>COUNTIF(CategoryLists!$A:$A,A4721)&gt;0</f>
        <v>0</v>
      </c>
    </row>
    <row r="4722" spans="19:30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  <c r="AD4722" t="b">
        <f>COUNTIF(CategoryLists!$A:$A,A4722)&gt;0</f>
        <v>0</v>
      </c>
    </row>
    <row r="4723" spans="19:30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  <c r="AD4723" t="b">
        <f>COUNTIF(CategoryLists!$A:$A,A4723)&gt;0</f>
        <v>0</v>
      </c>
    </row>
    <row r="4724" spans="19:30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  <c r="AD4724" t="b">
        <f>COUNTIF(CategoryLists!$A:$A,A4724)&gt;0</f>
        <v>0</v>
      </c>
    </row>
    <row r="4725" spans="19:30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  <c r="AD4725" t="b">
        <f>COUNTIF(CategoryLists!$A:$A,A4725)&gt;0</f>
        <v>0</v>
      </c>
    </row>
    <row r="4726" spans="19:30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  <c r="AD4726" t="b">
        <f>COUNTIF(CategoryLists!$A:$A,A4726)&gt;0</f>
        <v>0</v>
      </c>
    </row>
    <row r="4727" spans="19:30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  <c r="AD4727" t="b">
        <f>COUNTIF(CategoryLists!$A:$A,A4727)&gt;0</f>
        <v>0</v>
      </c>
    </row>
    <row r="4728" spans="19:30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  <c r="AD4728" t="b">
        <f>COUNTIF(CategoryLists!$A:$A,A4728)&gt;0</f>
        <v>0</v>
      </c>
    </row>
    <row r="4729" spans="19:30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  <c r="AD4729" t="b">
        <f>COUNTIF(CategoryLists!$A:$A,A4729)&gt;0</f>
        <v>0</v>
      </c>
    </row>
    <row r="4730" spans="19:30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  <c r="AD4730" t="b">
        <f>COUNTIF(CategoryLists!$A:$A,A4730)&gt;0</f>
        <v>0</v>
      </c>
    </row>
    <row r="4731" spans="19:30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  <c r="AD4731" t="b">
        <f>COUNTIF(CategoryLists!$A:$A,A4731)&gt;0</f>
        <v>0</v>
      </c>
    </row>
    <row r="4732" spans="19:30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  <c r="AD4732" t="b">
        <f>COUNTIF(CategoryLists!$A:$A,A4732)&gt;0</f>
        <v>0</v>
      </c>
    </row>
    <row r="4733" spans="19:30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  <c r="AD4733" t="b">
        <f>COUNTIF(CategoryLists!$A:$A,A4733)&gt;0</f>
        <v>0</v>
      </c>
    </row>
    <row r="4734" spans="19:30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  <c r="AD4734" t="b">
        <f>COUNTIF(CategoryLists!$A:$A,A4734)&gt;0</f>
        <v>0</v>
      </c>
    </row>
    <row r="4735" spans="19:30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  <c r="AD4735" t="b">
        <f>COUNTIF(CategoryLists!$A:$A,A4735)&gt;0</f>
        <v>0</v>
      </c>
    </row>
    <row r="4736" spans="19:30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  <c r="AD4736" t="b">
        <f>COUNTIF(CategoryLists!$A:$A,A4736)&gt;0</f>
        <v>0</v>
      </c>
    </row>
    <row r="4737" spans="19:30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  <c r="AD4737" t="b">
        <f>COUNTIF(CategoryLists!$A:$A,A4737)&gt;0</f>
        <v>0</v>
      </c>
    </row>
    <row r="4738" spans="19:30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  <c r="AD4738" t="b">
        <f>COUNTIF(CategoryLists!$A:$A,A4738)&gt;0</f>
        <v>0</v>
      </c>
    </row>
    <row r="4739" spans="19:30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  <c r="AD4739" t="b">
        <f>COUNTIF(CategoryLists!$A:$A,A4739)&gt;0</f>
        <v>0</v>
      </c>
    </row>
    <row r="4740" spans="19:30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  <c r="AD4740" t="b">
        <f>COUNTIF(CategoryLists!$A:$A,A4740)&gt;0</f>
        <v>0</v>
      </c>
    </row>
    <row r="4741" spans="19:30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  <c r="AD4741" t="b">
        <f>COUNTIF(CategoryLists!$A:$A,A4741)&gt;0</f>
        <v>0</v>
      </c>
    </row>
    <row r="4742" spans="19:30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  <c r="AD4742" t="b">
        <f>COUNTIF(CategoryLists!$A:$A,A4742)&gt;0</f>
        <v>0</v>
      </c>
    </row>
    <row r="4743" spans="19:30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  <c r="AD4743" t="b">
        <f>COUNTIF(CategoryLists!$A:$A,A4743)&gt;0</f>
        <v>0</v>
      </c>
    </row>
    <row r="4744" spans="19:30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  <c r="AD4744" t="b">
        <f>COUNTIF(CategoryLists!$A:$A,A4744)&gt;0</f>
        <v>0</v>
      </c>
    </row>
    <row r="4745" spans="19:30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  <c r="AD4745" t="b">
        <f>COUNTIF(CategoryLists!$A:$A,A4745)&gt;0</f>
        <v>0</v>
      </c>
    </row>
    <row r="4746" spans="19:30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  <c r="AD4746" t="b">
        <f>COUNTIF(CategoryLists!$A:$A,A4746)&gt;0</f>
        <v>0</v>
      </c>
    </row>
    <row r="4747" spans="19:30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  <c r="AD4747" t="b">
        <f>COUNTIF(CategoryLists!$A:$A,A4747)&gt;0</f>
        <v>0</v>
      </c>
    </row>
    <row r="4748" spans="19:30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  <c r="AD4748" t="b">
        <f>COUNTIF(CategoryLists!$A:$A,A4748)&gt;0</f>
        <v>0</v>
      </c>
    </row>
    <row r="4749" spans="19:30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  <c r="AD4749" t="b">
        <f>COUNTIF(CategoryLists!$A:$A,A4749)&gt;0</f>
        <v>0</v>
      </c>
    </row>
    <row r="4750" spans="19:30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  <c r="AD4750" t="b">
        <f>COUNTIF(CategoryLists!$A:$A,A4750)&gt;0</f>
        <v>0</v>
      </c>
    </row>
    <row r="4751" spans="19:30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  <c r="AD4751" t="b">
        <f>COUNTIF(CategoryLists!$A:$A,A4751)&gt;0</f>
        <v>0</v>
      </c>
    </row>
    <row r="4752" spans="19:30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  <c r="AD4752" t="b">
        <f>COUNTIF(CategoryLists!$A:$A,A4752)&gt;0</f>
        <v>0</v>
      </c>
    </row>
    <row r="4753" spans="19:30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  <c r="AD4753" t="b">
        <f>COUNTIF(CategoryLists!$A:$A,A4753)&gt;0</f>
        <v>0</v>
      </c>
    </row>
    <row r="4754" spans="19:30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  <c r="AD4754" t="b">
        <f>COUNTIF(CategoryLists!$A:$A,A4754)&gt;0</f>
        <v>0</v>
      </c>
    </row>
    <row r="4755" spans="19:30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  <c r="AD4755" t="b">
        <f>COUNTIF(CategoryLists!$A:$A,A4755)&gt;0</f>
        <v>0</v>
      </c>
    </row>
    <row r="4756" spans="19:30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  <c r="AD4756" t="b">
        <f>COUNTIF(CategoryLists!$A:$A,A4756)&gt;0</f>
        <v>0</v>
      </c>
    </row>
    <row r="4757" spans="19:30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  <c r="AD4757" t="b">
        <f>COUNTIF(CategoryLists!$A:$A,A4757)&gt;0</f>
        <v>0</v>
      </c>
    </row>
    <row r="4758" spans="19:30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  <c r="AD4758" t="b">
        <f>COUNTIF(CategoryLists!$A:$A,A4758)&gt;0</f>
        <v>0</v>
      </c>
    </row>
    <row r="4759" spans="19:30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  <c r="AD4759" t="b">
        <f>COUNTIF(CategoryLists!$A:$A,A4759)&gt;0</f>
        <v>0</v>
      </c>
    </row>
    <row r="4760" spans="19:30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  <c r="AD4760" t="b">
        <f>COUNTIF(CategoryLists!$A:$A,A4760)&gt;0</f>
        <v>0</v>
      </c>
    </row>
    <row r="4761" spans="19:30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  <c r="AD4761" t="b">
        <f>COUNTIF(CategoryLists!$A:$A,A4761)&gt;0</f>
        <v>0</v>
      </c>
    </row>
    <row r="4762" spans="19:30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  <c r="AD4762" t="b">
        <f>COUNTIF(CategoryLists!$A:$A,A4762)&gt;0</f>
        <v>0</v>
      </c>
    </row>
    <row r="4763" spans="19:30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  <c r="AD4763" t="b">
        <f>COUNTIF(CategoryLists!$A:$A,A4763)&gt;0</f>
        <v>0</v>
      </c>
    </row>
    <row r="4764" spans="19:30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  <c r="AD4764" t="b">
        <f>COUNTIF(CategoryLists!$A:$A,A4764)&gt;0</f>
        <v>0</v>
      </c>
    </row>
    <row r="4765" spans="19:30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  <c r="AD4765" t="b">
        <f>COUNTIF(CategoryLists!$A:$A,A4765)&gt;0</f>
        <v>0</v>
      </c>
    </row>
    <row r="4766" spans="19:30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  <c r="AD4766" t="b">
        <f>COUNTIF(CategoryLists!$A:$A,A4766)&gt;0</f>
        <v>0</v>
      </c>
    </row>
    <row r="4767" spans="19:30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  <c r="AD4767" t="b">
        <f>COUNTIF(CategoryLists!$A:$A,A4767)&gt;0</f>
        <v>0</v>
      </c>
    </row>
    <row r="4768" spans="19:30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  <c r="AD4768" t="b">
        <f>COUNTIF(CategoryLists!$A:$A,A4768)&gt;0</f>
        <v>0</v>
      </c>
    </row>
    <row r="4769" spans="19:30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  <c r="AD4769" t="b">
        <f>COUNTIF(CategoryLists!$A:$A,A4769)&gt;0</f>
        <v>0</v>
      </c>
    </row>
    <row r="4770" spans="19:30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  <c r="AD4770" t="b">
        <f>COUNTIF(CategoryLists!$A:$A,A4770)&gt;0</f>
        <v>0</v>
      </c>
    </row>
    <row r="4771" spans="19:30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  <c r="AD4771" t="b">
        <f>COUNTIF(CategoryLists!$A:$A,A4771)&gt;0</f>
        <v>0</v>
      </c>
    </row>
    <row r="4772" spans="19:30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  <c r="AD4772" t="b">
        <f>COUNTIF(CategoryLists!$A:$A,A4772)&gt;0</f>
        <v>0</v>
      </c>
    </row>
    <row r="4773" spans="19:30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  <c r="AD4773" t="b">
        <f>COUNTIF(CategoryLists!$A:$A,A4773)&gt;0</f>
        <v>0</v>
      </c>
    </row>
    <row r="4774" spans="19:30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  <c r="AD4774" t="b">
        <f>COUNTIF(CategoryLists!$A:$A,A4774)&gt;0</f>
        <v>0</v>
      </c>
    </row>
    <row r="4775" spans="19:30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  <c r="AD4775" t="b">
        <f>COUNTIF(CategoryLists!$A:$A,A4775)&gt;0</f>
        <v>0</v>
      </c>
    </row>
    <row r="4776" spans="19:30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  <c r="AD4776" t="b">
        <f>COUNTIF(CategoryLists!$A:$A,A4776)&gt;0</f>
        <v>0</v>
      </c>
    </row>
    <row r="4777" spans="19:30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  <c r="AD4777" t="b">
        <f>COUNTIF(CategoryLists!$A:$A,A4777)&gt;0</f>
        <v>0</v>
      </c>
    </row>
    <row r="4778" spans="19:30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  <c r="AD4778" t="b">
        <f>COUNTIF(CategoryLists!$A:$A,A4778)&gt;0</f>
        <v>0</v>
      </c>
    </row>
    <row r="4779" spans="19:30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  <c r="AD4779" t="b">
        <f>COUNTIF(CategoryLists!$A:$A,A4779)&gt;0</f>
        <v>0</v>
      </c>
    </row>
    <row r="4780" spans="19:30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  <c r="AD4780" t="b">
        <f>COUNTIF(CategoryLists!$A:$A,A4780)&gt;0</f>
        <v>0</v>
      </c>
    </row>
    <row r="4781" spans="19:30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  <c r="AD4781" t="b">
        <f>COUNTIF(CategoryLists!$A:$A,A4781)&gt;0</f>
        <v>0</v>
      </c>
    </row>
    <row r="4782" spans="19:30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  <c r="AD4782" t="b">
        <f>COUNTIF(CategoryLists!$A:$A,A4782)&gt;0</f>
        <v>0</v>
      </c>
    </row>
    <row r="4783" spans="19:30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  <c r="AD4783" t="b">
        <f>COUNTIF(CategoryLists!$A:$A,A4783)&gt;0</f>
        <v>0</v>
      </c>
    </row>
    <row r="4784" spans="19:30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  <c r="AD4784" t="b">
        <f>COUNTIF(CategoryLists!$A:$A,A4784)&gt;0</f>
        <v>0</v>
      </c>
    </row>
    <row r="4785" spans="19:30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  <c r="AD4785" t="b">
        <f>COUNTIF(CategoryLists!$A:$A,A4785)&gt;0</f>
        <v>0</v>
      </c>
    </row>
    <row r="4786" spans="19:30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  <c r="AD4786" t="b">
        <f>COUNTIF(CategoryLists!$A:$A,A4786)&gt;0</f>
        <v>0</v>
      </c>
    </row>
    <row r="4787" spans="19:30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  <c r="AD4787" t="b">
        <f>COUNTIF(CategoryLists!$A:$A,A4787)&gt;0</f>
        <v>0</v>
      </c>
    </row>
    <row r="4788" spans="19:30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  <c r="AD4788" t="b">
        <f>COUNTIF(CategoryLists!$A:$A,A4788)&gt;0</f>
        <v>0</v>
      </c>
    </row>
    <row r="4789" spans="19:30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  <c r="AD4789" t="b">
        <f>COUNTIF(CategoryLists!$A:$A,A4789)&gt;0</f>
        <v>0</v>
      </c>
    </row>
    <row r="4790" spans="19:30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  <c r="AD4790" t="b">
        <f>COUNTIF(CategoryLists!$A:$A,A4790)&gt;0</f>
        <v>0</v>
      </c>
    </row>
    <row r="4791" spans="19:30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  <c r="AD4791" t="b">
        <f>COUNTIF(CategoryLists!$A:$A,A4791)&gt;0</f>
        <v>0</v>
      </c>
    </row>
    <row r="4792" spans="19:30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  <c r="AD4792" t="b">
        <f>COUNTIF(CategoryLists!$A:$A,A4792)&gt;0</f>
        <v>0</v>
      </c>
    </row>
    <row r="4793" spans="19:30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  <c r="AD4793" t="b">
        <f>COUNTIF(CategoryLists!$A:$A,A4793)&gt;0</f>
        <v>0</v>
      </c>
    </row>
    <row r="4794" spans="19:30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  <c r="AD4794" t="b">
        <f>COUNTIF(CategoryLists!$A:$A,A4794)&gt;0</f>
        <v>0</v>
      </c>
    </row>
    <row r="4795" spans="19:30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  <c r="AD4795" t="b">
        <f>COUNTIF(CategoryLists!$A:$A,A4795)&gt;0</f>
        <v>0</v>
      </c>
    </row>
    <row r="4796" spans="19:30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  <c r="AD4796" t="b">
        <f>COUNTIF(CategoryLists!$A:$A,A4796)&gt;0</f>
        <v>0</v>
      </c>
    </row>
    <row r="4797" spans="19:30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  <c r="AD4797" t="b">
        <f>COUNTIF(CategoryLists!$A:$A,A4797)&gt;0</f>
        <v>0</v>
      </c>
    </row>
    <row r="4798" spans="19:30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  <c r="AD4798" t="b">
        <f>COUNTIF(CategoryLists!$A:$A,A4798)&gt;0</f>
        <v>0</v>
      </c>
    </row>
    <row r="4799" spans="19:30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  <c r="AD4799" t="b">
        <f>COUNTIF(CategoryLists!$A:$A,A4799)&gt;0</f>
        <v>0</v>
      </c>
    </row>
    <row r="4800" spans="19:30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  <c r="AD4800" t="b">
        <f>COUNTIF(CategoryLists!$A:$A,A4800)&gt;0</f>
        <v>0</v>
      </c>
    </row>
    <row r="4801" spans="19:30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  <c r="AD4801" t="b">
        <f>COUNTIF(CategoryLists!$A:$A,A4801)&gt;0</f>
        <v>0</v>
      </c>
    </row>
    <row r="4802" spans="19:30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  <c r="AD4802" t="b">
        <f>COUNTIF(CategoryLists!$A:$A,A4802)&gt;0</f>
        <v>0</v>
      </c>
    </row>
    <row r="4803" spans="19:30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  <c r="AD4803" t="b">
        <f>COUNTIF(CategoryLists!$A:$A,A4803)&gt;0</f>
        <v>0</v>
      </c>
    </row>
    <row r="4804" spans="19:30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  <c r="AD4804" t="b">
        <f>COUNTIF(CategoryLists!$A:$A,A4804)&gt;0</f>
        <v>0</v>
      </c>
    </row>
    <row r="4805" spans="19:30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  <c r="AD4805" t="b">
        <f>COUNTIF(CategoryLists!$A:$A,A4805)&gt;0</f>
        <v>0</v>
      </c>
    </row>
    <row r="4806" spans="19:30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  <c r="AD4806" t="b">
        <f>COUNTIF(CategoryLists!$A:$A,A4806)&gt;0</f>
        <v>0</v>
      </c>
    </row>
    <row r="4807" spans="19:30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  <c r="AD4807" t="b">
        <f>COUNTIF(CategoryLists!$A:$A,A4807)&gt;0</f>
        <v>0</v>
      </c>
    </row>
    <row r="4808" spans="19:30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  <c r="AD4808" t="b">
        <f>COUNTIF(CategoryLists!$A:$A,A4808)&gt;0</f>
        <v>0</v>
      </c>
    </row>
    <row r="4809" spans="19:30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  <c r="AD4809" t="b">
        <f>COUNTIF(CategoryLists!$A:$A,A4809)&gt;0</f>
        <v>0</v>
      </c>
    </row>
    <row r="4810" spans="19:30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  <c r="AD4810" t="b">
        <f>COUNTIF(CategoryLists!$A:$A,A4810)&gt;0</f>
        <v>0</v>
      </c>
    </row>
    <row r="4811" spans="19:30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  <c r="AD4811" t="b">
        <f>COUNTIF(CategoryLists!$A:$A,A4811)&gt;0</f>
        <v>0</v>
      </c>
    </row>
    <row r="4812" spans="19:30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  <c r="AD4812" t="b">
        <f>COUNTIF(CategoryLists!$A:$A,A4812)&gt;0</f>
        <v>0</v>
      </c>
    </row>
    <row r="4813" spans="19:30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  <c r="AD4813" t="b">
        <f>COUNTIF(CategoryLists!$A:$A,A4813)&gt;0</f>
        <v>0</v>
      </c>
    </row>
    <row r="4814" spans="19:30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  <c r="AD4814" t="b">
        <f>COUNTIF(CategoryLists!$A:$A,A4814)&gt;0</f>
        <v>0</v>
      </c>
    </row>
    <row r="4815" spans="19:30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  <c r="AD4815" t="b">
        <f>COUNTIF(CategoryLists!$A:$A,A4815)&gt;0</f>
        <v>0</v>
      </c>
    </row>
    <row r="4816" spans="19:30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  <c r="AD4816" t="b">
        <f>COUNTIF(CategoryLists!$A:$A,A4816)&gt;0</f>
        <v>0</v>
      </c>
    </row>
    <row r="4817" spans="19:30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  <c r="AD4817" t="b">
        <f>COUNTIF(CategoryLists!$A:$A,A4817)&gt;0</f>
        <v>0</v>
      </c>
    </row>
    <row r="4818" spans="19:30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  <c r="AD4818" t="b">
        <f>COUNTIF(CategoryLists!$A:$A,A4818)&gt;0</f>
        <v>0</v>
      </c>
    </row>
    <row r="4819" spans="19:30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  <c r="AD4819" t="b">
        <f>COUNTIF(CategoryLists!$A:$A,A4819)&gt;0</f>
        <v>0</v>
      </c>
    </row>
    <row r="4820" spans="19:30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  <c r="AD4820" t="b">
        <f>COUNTIF(CategoryLists!$A:$A,A4820)&gt;0</f>
        <v>0</v>
      </c>
    </row>
    <row r="4821" spans="19:30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  <c r="AD4821" t="b">
        <f>COUNTIF(CategoryLists!$A:$A,A4821)&gt;0</f>
        <v>0</v>
      </c>
    </row>
    <row r="4822" spans="19:30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  <c r="AD4822" t="b">
        <f>COUNTIF(CategoryLists!$A:$A,A4822)&gt;0</f>
        <v>0</v>
      </c>
    </row>
    <row r="4823" spans="19:30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  <c r="AD4823" t="b">
        <f>COUNTIF(CategoryLists!$A:$A,A4823)&gt;0</f>
        <v>0</v>
      </c>
    </row>
    <row r="4824" spans="19:30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  <c r="AD4824" t="b">
        <f>COUNTIF(CategoryLists!$A:$A,A4824)&gt;0</f>
        <v>0</v>
      </c>
    </row>
    <row r="4825" spans="19:30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  <c r="AD4825" t="b">
        <f>COUNTIF(CategoryLists!$A:$A,A4825)&gt;0</f>
        <v>0</v>
      </c>
    </row>
    <row r="4826" spans="19:30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  <c r="AD4826" t="b">
        <f>COUNTIF(CategoryLists!$A:$A,A4826)&gt;0</f>
        <v>0</v>
      </c>
    </row>
    <row r="4827" spans="19:30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  <c r="AD4827" t="b">
        <f>COUNTIF(CategoryLists!$A:$A,A4827)&gt;0</f>
        <v>0</v>
      </c>
    </row>
    <row r="4828" spans="19:30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  <c r="AD4828" t="b">
        <f>COUNTIF(CategoryLists!$A:$A,A4828)&gt;0</f>
        <v>0</v>
      </c>
    </row>
    <row r="4829" spans="19:30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  <c r="AD4829" t="b">
        <f>COUNTIF(CategoryLists!$A:$A,A4829)&gt;0</f>
        <v>0</v>
      </c>
    </row>
    <row r="4830" spans="19:30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  <c r="AD4830" t="b">
        <f>COUNTIF(CategoryLists!$A:$A,A4830)&gt;0</f>
        <v>0</v>
      </c>
    </row>
    <row r="4831" spans="19:30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  <c r="AD4831" t="b">
        <f>COUNTIF(CategoryLists!$A:$A,A4831)&gt;0</f>
        <v>0</v>
      </c>
    </row>
    <row r="4832" spans="19:30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  <c r="AD4832" t="b">
        <f>COUNTIF(CategoryLists!$A:$A,A4832)&gt;0</f>
        <v>0</v>
      </c>
    </row>
    <row r="4833" spans="19:30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  <c r="AD4833" t="b">
        <f>COUNTIF(CategoryLists!$A:$A,A4833)&gt;0</f>
        <v>0</v>
      </c>
    </row>
    <row r="4834" spans="19:30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  <c r="AD4834" t="b">
        <f>COUNTIF(CategoryLists!$A:$A,A4834)&gt;0</f>
        <v>0</v>
      </c>
    </row>
    <row r="4835" spans="19:30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  <c r="AD4835" t="b">
        <f>COUNTIF(CategoryLists!$A:$A,A4835)&gt;0</f>
        <v>0</v>
      </c>
    </row>
    <row r="4836" spans="19:30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  <c r="AD4836" t="b">
        <f>COUNTIF(CategoryLists!$A:$A,A4836)&gt;0</f>
        <v>0</v>
      </c>
    </row>
    <row r="4837" spans="19:30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  <c r="AD4837" t="b">
        <f>COUNTIF(CategoryLists!$A:$A,A4837)&gt;0</f>
        <v>0</v>
      </c>
    </row>
    <row r="4838" spans="19:30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  <c r="AD4838" t="b">
        <f>COUNTIF(CategoryLists!$A:$A,A4838)&gt;0</f>
        <v>0</v>
      </c>
    </row>
    <row r="4839" spans="19:30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  <c r="AD4839" t="b">
        <f>COUNTIF(CategoryLists!$A:$A,A4839)&gt;0</f>
        <v>0</v>
      </c>
    </row>
    <row r="4840" spans="19:30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  <c r="AD4840" t="b">
        <f>COUNTIF(CategoryLists!$A:$A,A4840)&gt;0</f>
        <v>0</v>
      </c>
    </row>
    <row r="4841" spans="19:30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  <c r="AD4841" t="b">
        <f>COUNTIF(CategoryLists!$A:$A,A4841)&gt;0</f>
        <v>0</v>
      </c>
    </row>
    <row r="4842" spans="19:30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  <c r="AD4842" t="b">
        <f>COUNTIF(CategoryLists!$A:$A,A4842)&gt;0</f>
        <v>0</v>
      </c>
    </row>
    <row r="4843" spans="19:30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  <c r="AD4843" t="b">
        <f>COUNTIF(CategoryLists!$A:$A,A4843)&gt;0</f>
        <v>0</v>
      </c>
    </row>
    <row r="4844" spans="19:30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  <c r="AD4844" t="b">
        <f>COUNTIF(CategoryLists!$A:$A,A4844)&gt;0</f>
        <v>0</v>
      </c>
    </row>
    <row r="4845" spans="19:30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  <c r="AD4845" t="b">
        <f>COUNTIF(CategoryLists!$A:$A,A4845)&gt;0</f>
        <v>0</v>
      </c>
    </row>
    <row r="4846" spans="19:30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  <c r="AD4846" t="b">
        <f>COUNTIF(CategoryLists!$A:$A,A4846)&gt;0</f>
        <v>0</v>
      </c>
    </row>
    <row r="4847" spans="19:30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  <c r="AD4847" t="b">
        <f>COUNTIF(CategoryLists!$A:$A,A4847)&gt;0</f>
        <v>0</v>
      </c>
    </row>
    <row r="4848" spans="19:30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  <c r="AD4848" t="b">
        <f>COUNTIF(CategoryLists!$A:$A,A4848)&gt;0</f>
        <v>0</v>
      </c>
    </row>
    <row r="4849" spans="19:30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  <c r="AD4849" t="b">
        <f>COUNTIF(CategoryLists!$A:$A,A4849)&gt;0</f>
        <v>0</v>
      </c>
    </row>
    <row r="4850" spans="19:30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  <c r="AD4850" t="b">
        <f>COUNTIF(CategoryLists!$A:$A,A4850)&gt;0</f>
        <v>0</v>
      </c>
    </row>
    <row r="4851" spans="19:30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  <c r="AD4851" t="b">
        <f>COUNTIF(CategoryLists!$A:$A,A4851)&gt;0</f>
        <v>0</v>
      </c>
    </row>
    <row r="4852" spans="19:30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  <c r="AD4852" t="b">
        <f>COUNTIF(CategoryLists!$A:$A,A4852)&gt;0</f>
        <v>0</v>
      </c>
    </row>
    <row r="4853" spans="19:30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  <c r="AD4853" t="b">
        <f>COUNTIF(CategoryLists!$A:$A,A4853)&gt;0</f>
        <v>0</v>
      </c>
    </row>
    <row r="4854" spans="19:30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  <c r="AD4854" t="b">
        <f>COUNTIF(CategoryLists!$A:$A,A4854)&gt;0</f>
        <v>0</v>
      </c>
    </row>
    <row r="4855" spans="19:30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  <c r="AD4855" t="b">
        <f>COUNTIF(CategoryLists!$A:$A,A4855)&gt;0</f>
        <v>0</v>
      </c>
    </row>
    <row r="4856" spans="19:30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  <c r="AD4856" t="b">
        <f>COUNTIF(CategoryLists!$A:$A,A4856)&gt;0</f>
        <v>0</v>
      </c>
    </row>
    <row r="4857" spans="19:30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  <c r="AD4857" t="b">
        <f>COUNTIF(CategoryLists!$A:$A,A4857)&gt;0</f>
        <v>0</v>
      </c>
    </row>
    <row r="4858" spans="19:30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  <c r="AD4858" t="b">
        <f>COUNTIF(CategoryLists!$A:$A,A4858)&gt;0</f>
        <v>0</v>
      </c>
    </row>
    <row r="4859" spans="19:30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  <c r="AD4859" t="b">
        <f>COUNTIF(CategoryLists!$A:$A,A4859)&gt;0</f>
        <v>0</v>
      </c>
    </row>
    <row r="4860" spans="19:30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  <c r="AD4860" t="b">
        <f>COUNTIF(CategoryLists!$A:$A,A4860)&gt;0</f>
        <v>0</v>
      </c>
    </row>
    <row r="4861" spans="19:30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  <c r="AD4861" t="b">
        <f>COUNTIF(CategoryLists!$A:$A,A4861)&gt;0</f>
        <v>0</v>
      </c>
    </row>
    <row r="4862" spans="19:30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  <c r="AD4862" t="b">
        <f>COUNTIF(CategoryLists!$A:$A,A4862)&gt;0</f>
        <v>0</v>
      </c>
    </row>
    <row r="4863" spans="19:30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  <c r="AD4863" t="b">
        <f>COUNTIF(CategoryLists!$A:$A,A4863)&gt;0</f>
        <v>0</v>
      </c>
    </row>
    <row r="4864" spans="19:30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  <c r="AD4864" t="b">
        <f>COUNTIF(CategoryLists!$A:$A,A4864)&gt;0</f>
        <v>0</v>
      </c>
    </row>
    <row r="4865" spans="19:30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  <c r="AD4865" t="b">
        <f>COUNTIF(CategoryLists!$A:$A,A4865)&gt;0</f>
        <v>0</v>
      </c>
    </row>
    <row r="4866" spans="19:30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  <c r="AD4866" t="b">
        <f>COUNTIF(CategoryLists!$A:$A,A4866)&gt;0</f>
        <v>0</v>
      </c>
    </row>
    <row r="4867" spans="19:30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  <c r="AD4867" t="b">
        <f>COUNTIF(CategoryLists!$A:$A,A4867)&gt;0</f>
        <v>0</v>
      </c>
    </row>
    <row r="4868" spans="19:30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  <c r="AD4868" t="b">
        <f>COUNTIF(CategoryLists!$A:$A,A4868)&gt;0</f>
        <v>0</v>
      </c>
    </row>
    <row r="4869" spans="19:30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  <c r="AD4869" t="b">
        <f>COUNTIF(CategoryLists!$A:$A,A4869)&gt;0</f>
        <v>0</v>
      </c>
    </row>
    <row r="4870" spans="19:30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  <c r="AD4870" t="b">
        <f>COUNTIF(CategoryLists!$A:$A,A4870)&gt;0</f>
        <v>0</v>
      </c>
    </row>
    <row r="4871" spans="19:30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  <c r="AD4871" t="b">
        <f>COUNTIF(CategoryLists!$A:$A,A4871)&gt;0</f>
        <v>0</v>
      </c>
    </row>
    <row r="4872" spans="19:30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  <c r="AD4872" t="b">
        <f>COUNTIF(CategoryLists!$A:$A,A4872)&gt;0</f>
        <v>0</v>
      </c>
    </row>
    <row r="4873" spans="19:30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  <c r="AD4873" t="b">
        <f>COUNTIF(CategoryLists!$A:$A,A4873)&gt;0</f>
        <v>0</v>
      </c>
    </row>
    <row r="4874" spans="19:30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  <c r="AD4874" t="b">
        <f>COUNTIF(CategoryLists!$A:$A,A4874)&gt;0</f>
        <v>0</v>
      </c>
    </row>
    <row r="4875" spans="19:30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  <c r="AD4875" t="b">
        <f>COUNTIF(CategoryLists!$A:$A,A4875)&gt;0</f>
        <v>0</v>
      </c>
    </row>
    <row r="4876" spans="19:30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  <c r="AD4876" t="b">
        <f>COUNTIF(CategoryLists!$A:$A,A4876)&gt;0</f>
        <v>0</v>
      </c>
    </row>
    <row r="4877" spans="19:30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  <c r="AD4877" t="b">
        <f>COUNTIF(CategoryLists!$A:$A,A4877)&gt;0</f>
        <v>0</v>
      </c>
    </row>
    <row r="4878" spans="19:30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  <c r="AD4878" t="b">
        <f>COUNTIF(CategoryLists!$A:$A,A4878)&gt;0</f>
        <v>0</v>
      </c>
    </row>
    <row r="4879" spans="19:30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  <c r="AD4879" t="b">
        <f>COUNTIF(CategoryLists!$A:$A,A4879)&gt;0</f>
        <v>0</v>
      </c>
    </row>
    <row r="4880" spans="19:30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  <c r="AD4880" t="b">
        <f>COUNTIF(CategoryLists!$A:$A,A4880)&gt;0</f>
        <v>0</v>
      </c>
    </row>
    <row r="4881" spans="19:30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  <c r="AD4881" t="b">
        <f>COUNTIF(CategoryLists!$A:$A,A4881)&gt;0</f>
        <v>0</v>
      </c>
    </row>
    <row r="4882" spans="19:30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  <c r="AD4882" t="b">
        <f>COUNTIF(CategoryLists!$A:$A,A4882)&gt;0</f>
        <v>0</v>
      </c>
    </row>
    <row r="4883" spans="19:30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  <c r="AD4883" t="b">
        <f>COUNTIF(CategoryLists!$A:$A,A4883)&gt;0</f>
        <v>0</v>
      </c>
    </row>
    <row r="4884" spans="19:30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  <c r="AD4884" t="b">
        <f>COUNTIF(CategoryLists!$A:$A,A4884)&gt;0</f>
        <v>0</v>
      </c>
    </row>
    <row r="4885" spans="19:30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  <c r="AD4885" t="b">
        <f>COUNTIF(CategoryLists!$A:$A,A4885)&gt;0</f>
        <v>0</v>
      </c>
    </row>
    <row r="4886" spans="19:30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  <c r="AD4886" t="b">
        <f>COUNTIF(CategoryLists!$A:$A,A4886)&gt;0</f>
        <v>0</v>
      </c>
    </row>
    <row r="4887" spans="19:30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  <c r="AD4887" t="b">
        <f>COUNTIF(CategoryLists!$A:$A,A4887)&gt;0</f>
        <v>0</v>
      </c>
    </row>
    <row r="4888" spans="19:30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  <c r="AD4888" t="b">
        <f>COUNTIF(CategoryLists!$A:$A,A4888)&gt;0</f>
        <v>0</v>
      </c>
    </row>
    <row r="4889" spans="19:30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  <c r="AD4889" t="b">
        <f>COUNTIF(CategoryLists!$A:$A,A4889)&gt;0</f>
        <v>0</v>
      </c>
    </row>
    <row r="4890" spans="19:30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  <c r="AD4890" t="b">
        <f>COUNTIF(CategoryLists!$A:$A,A4890)&gt;0</f>
        <v>0</v>
      </c>
    </row>
    <row r="4891" spans="19:30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  <c r="AD4891" t="b">
        <f>COUNTIF(CategoryLists!$A:$A,A4891)&gt;0</f>
        <v>0</v>
      </c>
    </row>
    <row r="4892" spans="19:30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  <c r="AD4892" t="b">
        <f>COUNTIF(CategoryLists!$A:$A,A4892)&gt;0</f>
        <v>0</v>
      </c>
    </row>
    <row r="4893" spans="19:30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  <c r="AD4893" t="b">
        <f>COUNTIF(CategoryLists!$A:$A,A4893)&gt;0</f>
        <v>0</v>
      </c>
    </row>
    <row r="4894" spans="19:30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  <c r="AD4894" t="b">
        <f>COUNTIF(CategoryLists!$A:$A,A4894)&gt;0</f>
        <v>0</v>
      </c>
    </row>
    <row r="4895" spans="19:30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  <c r="AD4895" t="b">
        <f>COUNTIF(CategoryLists!$A:$A,A4895)&gt;0</f>
        <v>0</v>
      </c>
    </row>
    <row r="4896" spans="19:30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  <c r="AD4896" t="b">
        <f>COUNTIF(CategoryLists!$A:$A,A4896)&gt;0</f>
        <v>0</v>
      </c>
    </row>
    <row r="4897" spans="19:30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  <c r="AD4897" t="b">
        <f>COUNTIF(CategoryLists!$A:$A,A4897)&gt;0</f>
        <v>0</v>
      </c>
    </row>
    <row r="4898" spans="19:30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  <c r="AD4898" t="b">
        <f>COUNTIF(CategoryLists!$A:$A,A4898)&gt;0</f>
        <v>0</v>
      </c>
    </row>
    <row r="4899" spans="19:30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  <c r="AD4899" t="b">
        <f>COUNTIF(CategoryLists!$A:$A,A4899)&gt;0</f>
        <v>0</v>
      </c>
    </row>
    <row r="4900" spans="19:30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  <c r="AD4900" t="b">
        <f>COUNTIF(CategoryLists!$A:$A,A4900)&gt;0</f>
        <v>0</v>
      </c>
    </row>
    <row r="4901" spans="19:30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  <c r="AD4901" t="b">
        <f>COUNTIF(CategoryLists!$A:$A,A4901)&gt;0</f>
        <v>0</v>
      </c>
    </row>
    <row r="4902" spans="19:30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  <c r="AD4902" t="b">
        <f>COUNTIF(CategoryLists!$A:$A,A4902)&gt;0</f>
        <v>0</v>
      </c>
    </row>
    <row r="4903" spans="19:30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  <c r="AD4903" t="b">
        <f>COUNTIF(CategoryLists!$A:$A,A4903)&gt;0</f>
        <v>0</v>
      </c>
    </row>
    <row r="4904" spans="19:30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  <c r="AD4904" t="b">
        <f>COUNTIF(CategoryLists!$A:$A,A4904)&gt;0</f>
        <v>0</v>
      </c>
    </row>
    <row r="4905" spans="19:30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  <c r="AD4905" t="b">
        <f>COUNTIF(CategoryLists!$A:$A,A4905)&gt;0</f>
        <v>0</v>
      </c>
    </row>
    <row r="4906" spans="19:30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  <c r="AD4906" t="b">
        <f>COUNTIF(CategoryLists!$A:$A,A4906)&gt;0</f>
        <v>0</v>
      </c>
    </row>
    <row r="4907" spans="19:30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  <c r="AD4907" t="b">
        <f>COUNTIF(CategoryLists!$A:$A,A4907)&gt;0</f>
        <v>0</v>
      </c>
    </row>
    <row r="4908" spans="19:30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  <c r="AD4908" t="b">
        <f>COUNTIF(CategoryLists!$A:$A,A4908)&gt;0</f>
        <v>0</v>
      </c>
    </row>
    <row r="4909" spans="19:30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  <c r="AD4909" t="b">
        <f>COUNTIF(CategoryLists!$A:$A,A4909)&gt;0</f>
        <v>0</v>
      </c>
    </row>
    <row r="4910" spans="19:30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  <c r="AD4910" t="b">
        <f>COUNTIF(CategoryLists!$A:$A,A4910)&gt;0</f>
        <v>0</v>
      </c>
    </row>
    <row r="4911" spans="19:30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  <c r="AD4911" t="b">
        <f>COUNTIF(CategoryLists!$A:$A,A4911)&gt;0</f>
        <v>0</v>
      </c>
    </row>
    <row r="4912" spans="19:30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  <c r="AD4912" t="b">
        <f>COUNTIF(CategoryLists!$A:$A,A4912)&gt;0</f>
        <v>0</v>
      </c>
    </row>
    <row r="4913" spans="19:30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  <c r="AD4913" t="b">
        <f>COUNTIF(CategoryLists!$A:$A,A4913)&gt;0</f>
        <v>0</v>
      </c>
    </row>
    <row r="4914" spans="19:30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  <c r="AD4914" t="b">
        <f>COUNTIF(CategoryLists!$A:$A,A4914)&gt;0</f>
        <v>0</v>
      </c>
    </row>
    <row r="4915" spans="19:30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  <c r="AD4915" t="b">
        <f>COUNTIF(CategoryLists!$A:$A,A4915)&gt;0</f>
        <v>0</v>
      </c>
    </row>
    <row r="4916" spans="19:30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  <c r="AD4916" t="b">
        <f>COUNTIF(CategoryLists!$A:$A,A4916)&gt;0</f>
        <v>0</v>
      </c>
    </row>
    <row r="4917" spans="19:30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  <c r="AD4917" t="b">
        <f>COUNTIF(CategoryLists!$A:$A,A4917)&gt;0</f>
        <v>0</v>
      </c>
    </row>
    <row r="4918" spans="19:30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  <c r="AD4918" t="b">
        <f>COUNTIF(CategoryLists!$A:$A,A4918)&gt;0</f>
        <v>0</v>
      </c>
    </row>
    <row r="4919" spans="19:30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  <c r="AD4919" t="b">
        <f>COUNTIF(CategoryLists!$A:$A,A4919)&gt;0</f>
        <v>0</v>
      </c>
    </row>
    <row r="4920" spans="19:30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  <c r="AD4920" t="b">
        <f>COUNTIF(CategoryLists!$A:$A,A4920)&gt;0</f>
        <v>0</v>
      </c>
    </row>
    <row r="4921" spans="19:30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  <c r="AD4921" t="b">
        <f>COUNTIF(CategoryLists!$A:$A,A4921)&gt;0</f>
        <v>0</v>
      </c>
    </row>
    <row r="4922" spans="19:30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  <c r="AD4922" t="b">
        <f>COUNTIF(CategoryLists!$A:$A,A4922)&gt;0</f>
        <v>0</v>
      </c>
    </row>
    <row r="4923" spans="19:30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  <c r="AD4923" t="b">
        <f>COUNTIF(CategoryLists!$A:$A,A4923)&gt;0</f>
        <v>0</v>
      </c>
    </row>
    <row r="4924" spans="19:30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  <c r="AD4924" t="b">
        <f>COUNTIF(CategoryLists!$A:$A,A4924)&gt;0</f>
        <v>0</v>
      </c>
    </row>
    <row r="4925" spans="19:30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  <c r="AD4925" t="b">
        <f>COUNTIF(CategoryLists!$A:$A,A4925)&gt;0</f>
        <v>0</v>
      </c>
    </row>
    <row r="4926" spans="19:30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  <c r="AD4926" t="b">
        <f>COUNTIF(CategoryLists!$A:$A,A4926)&gt;0</f>
        <v>0</v>
      </c>
    </row>
    <row r="4927" spans="19:30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  <c r="AD4927" t="b">
        <f>COUNTIF(CategoryLists!$A:$A,A4927)&gt;0</f>
        <v>0</v>
      </c>
    </row>
    <row r="4928" spans="19:30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  <c r="AD4928" t="b">
        <f>COUNTIF(CategoryLists!$A:$A,A4928)&gt;0</f>
        <v>0</v>
      </c>
    </row>
    <row r="4929" spans="19:30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  <c r="AD4929" t="b">
        <f>COUNTIF(CategoryLists!$A:$A,A4929)&gt;0</f>
        <v>0</v>
      </c>
    </row>
    <row r="4930" spans="19:30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  <c r="AD4930" t="b">
        <f>COUNTIF(CategoryLists!$A:$A,A4930)&gt;0</f>
        <v>0</v>
      </c>
    </row>
    <row r="4931" spans="19:30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  <c r="AD4931" t="b">
        <f>COUNTIF(CategoryLists!$A:$A,A4931)&gt;0</f>
        <v>0</v>
      </c>
    </row>
    <row r="4932" spans="19:30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  <c r="AD4932" t="b">
        <f>COUNTIF(CategoryLists!$A:$A,A4932)&gt;0</f>
        <v>0</v>
      </c>
    </row>
    <row r="4933" spans="19:30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  <c r="AD4933" t="b">
        <f>COUNTIF(CategoryLists!$A:$A,A4933)&gt;0</f>
        <v>0</v>
      </c>
    </row>
    <row r="4934" spans="19:30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  <c r="AD4934" t="b">
        <f>COUNTIF(CategoryLists!$A:$A,A4934)&gt;0</f>
        <v>0</v>
      </c>
    </row>
    <row r="4935" spans="19:30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  <c r="AD4935" t="b">
        <f>COUNTIF(CategoryLists!$A:$A,A4935)&gt;0</f>
        <v>0</v>
      </c>
    </row>
    <row r="4936" spans="19:30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  <c r="AD4936" t="b">
        <f>COUNTIF(CategoryLists!$A:$A,A4936)&gt;0</f>
        <v>0</v>
      </c>
    </row>
    <row r="4937" spans="19:30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  <c r="AD4937" t="b">
        <f>COUNTIF(CategoryLists!$A:$A,A4937)&gt;0</f>
        <v>0</v>
      </c>
    </row>
    <row r="4938" spans="19:30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  <c r="AD4938" t="b">
        <f>COUNTIF(CategoryLists!$A:$A,A4938)&gt;0</f>
        <v>0</v>
      </c>
    </row>
    <row r="4939" spans="19:30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  <c r="AD4939" t="b">
        <f>COUNTIF(CategoryLists!$A:$A,A4939)&gt;0</f>
        <v>0</v>
      </c>
    </row>
    <row r="4940" spans="19:30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  <c r="AD4940" t="b">
        <f>COUNTIF(CategoryLists!$A:$A,A4940)&gt;0</f>
        <v>0</v>
      </c>
    </row>
    <row r="4941" spans="19:30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  <c r="AD4941" t="b">
        <f>COUNTIF(CategoryLists!$A:$A,A4941)&gt;0</f>
        <v>0</v>
      </c>
    </row>
    <row r="4942" spans="19:30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  <c r="AD4942" t="b">
        <f>COUNTIF(CategoryLists!$A:$A,A4942)&gt;0</f>
        <v>0</v>
      </c>
    </row>
    <row r="4943" spans="19:30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  <c r="AD4943" t="b">
        <f>COUNTIF(CategoryLists!$A:$A,A4943)&gt;0</f>
        <v>0</v>
      </c>
    </row>
    <row r="4944" spans="19:30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  <c r="AD4944" t="b">
        <f>COUNTIF(CategoryLists!$A:$A,A4944)&gt;0</f>
        <v>0</v>
      </c>
    </row>
    <row r="4945" spans="19:30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  <c r="AD4945" t="b">
        <f>COUNTIF(CategoryLists!$A:$A,A4945)&gt;0</f>
        <v>0</v>
      </c>
    </row>
    <row r="4946" spans="19:30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  <c r="AD4946" t="b">
        <f>COUNTIF(CategoryLists!$A:$A,A4946)&gt;0</f>
        <v>0</v>
      </c>
    </row>
    <row r="4947" spans="19:30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  <c r="AD4947" t="b">
        <f>COUNTIF(CategoryLists!$A:$A,A4947)&gt;0</f>
        <v>0</v>
      </c>
    </row>
    <row r="4948" spans="19:30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  <c r="AD4948" t="b">
        <f>COUNTIF(CategoryLists!$A:$A,A4948)&gt;0</f>
        <v>0</v>
      </c>
    </row>
    <row r="4949" spans="19:30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  <c r="AD4949" t="b">
        <f>COUNTIF(CategoryLists!$A:$A,A4949)&gt;0</f>
        <v>0</v>
      </c>
    </row>
    <row r="4950" spans="19:30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  <c r="AD4950" t="b">
        <f>COUNTIF(CategoryLists!$A:$A,A4950)&gt;0</f>
        <v>0</v>
      </c>
    </row>
    <row r="4951" spans="19:30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  <c r="AD4951" t="b">
        <f>COUNTIF(CategoryLists!$A:$A,A4951)&gt;0</f>
        <v>0</v>
      </c>
    </row>
    <row r="4952" spans="19:30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  <c r="AD4952" t="b">
        <f>COUNTIF(CategoryLists!$A:$A,A4952)&gt;0</f>
        <v>0</v>
      </c>
    </row>
    <row r="4953" spans="19:30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  <c r="AD4953" t="b">
        <f>COUNTIF(CategoryLists!$A:$A,A4953)&gt;0</f>
        <v>0</v>
      </c>
    </row>
    <row r="4954" spans="19:30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  <c r="AD4954" t="b">
        <f>COUNTIF(CategoryLists!$A:$A,A4954)&gt;0</f>
        <v>0</v>
      </c>
    </row>
    <row r="4955" spans="19:30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  <c r="AD4955" t="b">
        <f>COUNTIF(CategoryLists!$A:$A,A4955)&gt;0</f>
        <v>0</v>
      </c>
    </row>
    <row r="4956" spans="19:30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  <c r="AD4956" t="b">
        <f>COUNTIF(CategoryLists!$A:$A,A4956)&gt;0</f>
        <v>0</v>
      </c>
    </row>
    <row r="4957" spans="19:30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  <c r="AD4957" t="b">
        <f>COUNTIF(CategoryLists!$A:$A,A4957)&gt;0</f>
        <v>0</v>
      </c>
    </row>
    <row r="4958" spans="19:30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  <c r="AD4958" t="b">
        <f>COUNTIF(CategoryLists!$A:$A,A4958)&gt;0</f>
        <v>0</v>
      </c>
    </row>
    <row r="4959" spans="19:30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  <c r="AD4959" t="b">
        <f>COUNTIF(CategoryLists!$A:$A,A4959)&gt;0</f>
        <v>0</v>
      </c>
    </row>
    <row r="4960" spans="19:30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  <c r="AD4960" t="b">
        <f>COUNTIF(CategoryLists!$A:$A,A4960)&gt;0</f>
        <v>0</v>
      </c>
    </row>
    <row r="4961" spans="19:30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  <c r="AD4961" t="b">
        <f>COUNTIF(CategoryLists!$A:$A,A4961)&gt;0</f>
        <v>0</v>
      </c>
    </row>
    <row r="4962" spans="19:30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  <c r="AD4962" t="b">
        <f>COUNTIF(CategoryLists!$A:$A,A4962)&gt;0</f>
        <v>0</v>
      </c>
    </row>
    <row r="4963" spans="19:30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  <c r="AD4963" t="b">
        <f>COUNTIF(CategoryLists!$A:$A,A4963)&gt;0</f>
        <v>0</v>
      </c>
    </row>
    <row r="4964" spans="19:30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  <c r="AD4964" t="b">
        <f>COUNTIF(CategoryLists!$A:$A,A4964)&gt;0</f>
        <v>0</v>
      </c>
    </row>
    <row r="4965" spans="19:30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  <c r="AD4965" t="b">
        <f>COUNTIF(CategoryLists!$A:$A,A4965)&gt;0</f>
        <v>0</v>
      </c>
    </row>
    <row r="4966" spans="19:30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  <c r="AD4966" t="b">
        <f>COUNTIF(CategoryLists!$A:$A,A4966)&gt;0</f>
        <v>0</v>
      </c>
    </row>
    <row r="4967" spans="19:30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  <c r="AD4967" t="b">
        <f>COUNTIF(CategoryLists!$A:$A,A4967)&gt;0</f>
        <v>0</v>
      </c>
    </row>
    <row r="4968" spans="19:30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  <c r="AD4968" t="b">
        <f>COUNTIF(CategoryLists!$A:$A,A4968)&gt;0</f>
        <v>0</v>
      </c>
    </row>
    <row r="4969" spans="19:30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  <c r="AD4969" t="b">
        <f>COUNTIF(CategoryLists!$A:$A,A4969)&gt;0</f>
        <v>0</v>
      </c>
    </row>
    <row r="4970" spans="19:30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  <c r="AD4970" t="b">
        <f>COUNTIF(CategoryLists!$A:$A,A4970)&gt;0</f>
        <v>0</v>
      </c>
    </row>
    <row r="4971" spans="19:30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  <c r="AD4971" t="b">
        <f>COUNTIF(CategoryLists!$A:$A,A4971)&gt;0</f>
        <v>0</v>
      </c>
    </row>
    <row r="4972" spans="19:30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  <c r="AD4972" t="b">
        <f>COUNTIF(CategoryLists!$A:$A,A4972)&gt;0</f>
        <v>0</v>
      </c>
    </row>
    <row r="4973" spans="19:30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  <c r="AD4973" t="b">
        <f>COUNTIF(CategoryLists!$A:$A,A4973)&gt;0</f>
        <v>0</v>
      </c>
    </row>
    <row r="4974" spans="19:30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  <c r="AD4974" t="b">
        <f>COUNTIF(CategoryLists!$A:$A,A4974)&gt;0</f>
        <v>0</v>
      </c>
    </row>
    <row r="4975" spans="19:30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  <c r="AD4975" t="b">
        <f>COUNTIF(CategoryLists!$A:$A,A4975)&gt;0</f>
        <v>0</v>
      </c>
    </row>
    <row r="4976" spans="19:30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  <c r="AD4976" t="b">
        <f>COUNTIF(CategoryLists!$A:$A,A4976)&gt;0</f>
        <v>0</v>
      </c>
    </row>
    <row r="4977" spans="19:30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  <c r="AD4977" t="b">
        <f>COUNTIF(CategoryLists!$A:$A,A4977)&gt;0</f>
        <v>0</v>
      </c>
    </row>
    <row r="4978" spans="19:30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  <c r="AD4978" t="b">
        <f>COUNTIF(CategoryLists!$A:$A,A4978)&gt;0</f>
        <v>0</v>
      </c>
    </row>
    <row r="4979" spans="19:30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  <c r="AD4979" t="b">
        <f>COUNTIF(CategoryLists!$A:$A,A4979)&gt;0</f>
        <v>0</v>
      </c>
    </row>
    <row r="4980" spans="19:30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  <c r="AD4980" t="b">
        <f>COUNTIF(CategoryLists!$A:$A,A4980)&gt;0</f>
        <v>0</v>
      </c>
    </row>
    <row r="4981" spans="19:30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  <c r="AD4981" t="b">
        <f>COUNTIF(CategoryLists!$A:$A,A4981)&gt;0</f>
        <v>0</v>
      </c>
    </row>
    <row r="4982" spans="19:30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  <c r="AD4982" t="b">
        <f>COUNTIF(CategoryLists!$A:$A,A4982)&gt;0</f>
        <v>0</v>
      </c>
    </row>
    <row r="4983" spans="19:30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  <c r="AD4983" t="b">
        <f>COUNTIF(CategoryLists!$A:$A,A4983)&gt;0</f>
        <v>0</v>
      </c>
    </row>
    <row r="4984" spans="19:30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  <c r="AD4984" t="b">
        <f>COUNTIF(CategoryLists!$A:$A,A4984)&gt;0</f>
        <v>0</v>
      </c>
    </row>
    <row r="4985" spans="19:30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  <c r="AD4985" t="b">
        <f>COUNTIF(CategoryLists!$A:$A,A4985)&gt;0</f>
        <v>0</v>
      </c>
    </row>
    <row r="4986" spans="19:30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  <c r="AD4986" t="b">
        <f>COUNTIF(CategoryLists!$A:$A,A4986)&gt;0</f>
        <v>0</v>
      </c>
    </row>
    <row r="4987" spans="19:30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  <c r="AD4987" t="b">
        <f>COUNTIF(CategoryLists!$A:$A,A4987)&gt;0</f>
        <v>0</v>
      </c>
    </row>
    <row r="4988" spans="19:30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  <c r="AD4988" t="b">
        <f>COUNTIF(CategoryLists!$A:$A,A4988)&gt;0</f>
        <v>0</v>
      </c>
    </row>
    <row r="4989" spans="19:30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  <c r="AD4989" t="b">
        <f>COUNTIF(CategoryLists!$A:$A,A4989)&gt;0</f>
        <v>0</v>
      </c>
    </row>
    <row r="4990" spans="19:30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  <c r="AD4990" t="b">
        <f>COUNTIF(CategoryLists!$A:$A,A4990)&gt;0</f>
        <v>0</v>
      </c>
    </row>
    <row r="4991" spans="19:30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  <c r="AD4991" t="b">
        <f>COUNTIF(CategoryLists!$A:$A,A4991)&gt;0</f>
        <v>0</v>
      </c>
    </row>
    <row r="4992" spans="19:30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  <c r="AD4992" t="b">
        <f>COUNTIF(CategoryLists!$A:$A,A4992)&gt;0</f>
        <v>0</v>
      </c>
    </row>
    <row r="4993" spans="19:30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  <c r="AD4993" t="b">
        <f>COUNTIF(CategoryLists!$A:$A,A4993)&gt;0</f>
        <v>0</v>
      </c>
    </row>
    <row r="4994" spans="19:30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  <c r="AD4994" t="b">
        <f>COUNTIF(CategoryLists!$A:$A,A4994)&gt;0</f>
        <v>0</v>
      </c>
    </row>
    <row r="4995" spans="19:30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  <c r="AD4995" t="b">
        <f>COUNTIF(CategoryLists!$A:$A,A4995)&gt;0</f>
        <v>0</v>
      </c>
    </row>
    <row r="4996" spans="19:30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  <c r="AD4996" t="b">
        <f>COUNTIF(CategoryLists!$A:$A,A4996)&gt;0</f>
        <v>0</v>
      </c>
    </row>
    <row r="4997" spans="19:30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  <c r="AD4997" t="b">
        <f>COUNTIF(CategoryLists!$A:$A,A4997)&gt;0</f>
        <v>0</v>
      </c>
    </row>
    <row r="4998" spans="19:30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  <c r="AD4998" t="b">
        <f>COUNTIF(CategoryLists!$A:$A,A4998)&gt;0</f>
        <v>0</v>
      </c>
    </row>
    <row r="4999" spans="19:30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  <c r="AD4999" t="b">
        <f>COUNTIF(CategoryLists!$A:$A,A4999)&gt;0</f>
        <v>0</v>
      </c>
    </row>
    <row r="5000" spans="19:30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  <c r="AD5000" t="b">
        <f>COUNTIF(CategoryLists!$A:$A,A5000)&gt;0</f>
        <v>0</v>
      </c>
    </row>
  </sheetData>
  <autoFilter ref="A1:R5000" xr:uid="{00000000-0009-0000-0000-000000000000}">
    <sortState xmlns:xlrd2="http://schemas.microsoft.com/office/spreadsheetml/2017/richdata2" ref="A329:R337">
      <sortCondition ref="D1:D5000"/>
    </sortState>
  </autoFilter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1832</v>
      </c>
      <c r="B1" s="14" t="s">
        <v>1833</v>
      </c>
      <c r="C1" s="14" t="s">
        <v>1834</v>
      </c>
      <c r="D1" s="14" t="s">
        <v>1835</v>
      </c>
      <c r="E1" s="14" t="s">
        <v>1836</v>
      </c>
      <c r="F1" s="14" t="s">
        <v>1837</v>
      </c>
      <c r="G1" s="14" t="s">
        <v>1838</v>
      </c>
      <c r="H1" s="14" t="s">
        <v>1839</v>
      </c>
      <c r="I1" s="12" t="s">
        <v>1851</v>
      </c>
    </row>
    <row r="2" spans="1:9" x14ac:dyDescent="0.25">
      <c r="A2" s="15" t="s">
        <v>692</v>
      </c>
      <c r="B2" s="15" t="s">
        <v>743</v>
      </c>
      <c r="C2" s="15" t="s">
        <v>1193</v>
      </c>
      <c r="D2" s="15" t="s">
        <v>1139</v>
      </c>
      <c r="E2" s="15" t="s">
        <v>563</v>
      </c>
      <c r="F2" s="15" t="s">
        <v>508</v>
      </c>
      <c r="G2" s="15" t="s">
        <v>1442</v>
      </c>
      <c r="H2" s="15" t="s">
        <v>661</v>
      </c>
      <c r="I2" s="16" t="s">
        <v>17</v>
      </c>
    </row>
    <row r="3" spans="1:9" x14ac:dyDescent="0.25">
      <c r="A3" s="15" t="s">
        <v>690</v>
      </c>
      <c r="B3" s="15" t="s">
        <v>740</v>
      </c>
      <c r="C3" s="15" t="s">
        <v>1187</v>
      </c>
      <c r="D3" s="15" t="s">
        <v>1151</v>
      </c>
      <c r="E3" s="15" t="s">
        <v>631</v>
      </c>
      <c r="F3" s="15" t="s">
        <v>502</v>
      </c>
      <c r="G3" s="15" t="s">
        <v>1454</v>
      </c>
      <c r="H3" s="15" t="s">
        <v>659</v>
      </c>
      <c r="I3" s="16" t="s">
        <v>20</v>
      </c>
    </row>
    <row r="4" spans="1:9" x14ac:dyDescent="0.25">
      <c r="A4" s="15" t="s">
        <v>696</v>
      </c>
      <c r="B4" s="15" t="s">
        <v>730</v>
      </c>
      <c r="C4" s="15" t="s">
        <v>1185</v>
      </c>
      <c r="D4" s="15" t="s">
        <v>1133</v>
      </c>
      <c r="E4" s="15" t="s">
        <v>613</v>
      </c>
      <c r="F4" s="15" t="s">
        <v>504</v>
      </c>
      <c r="G4" s="15" t="s">
        <v>1458</v>
      </c>
      <c r="H4" s="15" t="s">
        <v>663</v>
      </c>
      <c r="I4" s="15" t="s">
        <v>1211</v>
      </c>
    </row>
    <row r="5" spans="1:9" x14ac:dyDescent="0.25">
      <c r="A5" s="15" t="s">
        <v>1259</v>
      </c>
      <c r="B5" s="15" t="s">
        <v>732</v>
      </c>
      <c r="C5" s="15" t="s">
        <v>1183</v>
      </c>
      <c r="D5" s="15" t="s">
        <v>1135</v>
      </c>
      <c r="E5" s="15" t="s">
        <v>565</v>
      </c>
      <c r="F5" s="15" t="s">
        <v>506</v>
      </c>
      <c r="G5" s="15" t="s">
        <v>1460</v>
      </c>
      <c r="H5" s="15" t="s">
        <v>619</v>
      </c>
      <c r="I5" s="15" t="s">
        <v>1217</v>
      </c>
    </row>
    <row r="6" spans="1:9" x14ac:dyDescent="0.25">
      <c r="A6" s="15" t="s">
        <v>704</v>
      </c>
      <c r="B6" s="15" t="s">
        <v>745</v>
      </c>
      <c r="C6" s="15" t="s">
        <v>1179</v>
      </c>
      <c r="D6" s="15" t="s">
        <v>1137</v>
      </c>
      <c r="E6" s="15" t="s">
        <v>599</v>
      </c>
      <c r="F6" s="15" t="s">
        <v>1538</v>
      </c>
      <c r="G6" s="15" t="s">
        <v>1436</v>
      </c>
      <c r="H6" s="15" t="s">
        <v>549</v>
      </c>
      <c r="I6" s="15" t="s">
        <v>1255</v>
      </c>
    </row>
    <row r="7" spans="1:9" x14ac:dyDescent="0.25">
      <c r="A7" s="15" t="s">
        <v>694</v>
      </c>
      <c r="B7" s="15" t="s">
        <v>747</v>
      </c>
      <c r="C7" s="15" t="s">
        <v>1181</v>
      </c>
      <c r="D7" s="15" t="s">
        <v>1141</v>
      </c>
      <c r="E7" s="15" t="s">
        <v>575</v>
      </c>
      <c r="F7" s="15" t="s">
        <v>1536</v>
      </c>
      <c r="G7" s="15" t="s">
        <v>1438</v>
      </c>
      <c r="H7" s="15" t="s">
        <v>657</v>
      </c>
      <c r="I7" s="15" t="s">
        <v>1257</v>
      </c>
    </row>
    <row r="8" spans="1:9" x14ac:dyDescent="0.25">
      <c r="A8" s="15" t="s">
        <v>698</v>
      </c>
      <c r="B8" s="15"/>
      <c r="C8" s="15" t="s">
        <v>1189</v>
      </c>
      <c r="D8" s="15" t="s">
        <v>1143</v>
      </c>
      <c r="E8" s="15" t="s">
        <v>623</v>
      </c>
      <c r="F8" s="15" t="s">
        <v>1520</v>
      </c>
      <c r="G8" s="15" t="s">
        <v>1440</v>
      </c>
      <c r="H8" s="15" t="s">
        <v>551</v>
      </c>
      <c r="I8" s="15" t="s">
        <v>1271</v>
      </c>
    </row>
    <row r="9" spans="1:9" x14ac:dyDescent="0.25">
      <c r="A9" s="15" t="s">
        <v>534</v>
      </c>
      <c r="B9" s="15"/>
      <c r="C9" s="15" t="s">
        <v>1191</v>
      </c>
      <c r="D9" s="15" t="s">
        <v>1145</v>
      </c>
      <c r="E9" s="15" t="s">
        <v>603</v>
      </c>
      <c r="F9" s="15" t="s">
        <v>1530</v>
      </c>
      <c r="G9" s="15" t="s">
        <v>1444</v>
      </c>
      <c r="H9" s="15" t="s">
        <v>629</v>
      </c>
      <c r="I9" s="15" t="s">
        <v>1273</v>
      </c>
    </row>
    <row r="10" spans="1:9" x14ac:dyDescent="0.25">
      <c r="A10" s="15" t="s">
        <v>700</v>
      </c>
      <c r="B10" s="15"/>
      <c r="C10" s="15" t="s">
        <v>1195</v>
      </c>
      <c r="D10" s="15" t="s">
        <v>1147</v>
      </c>
      <c r="E10" s="15" t="s">
        <v>621</v>
      </c>
      <c r="F10" s="15" t="s">
        <v>1522</v>
      </c>
      <c r="G10" s="15" t="s">
        <v>1446</v>
      </c>
      <c r="H10" s="15" t="s">
        <v>545</v>
      </c>
      <c r="I10" s="15" t="s">
        <v>1275</v>
      </c>
    </row>
    <row r="11" spans="1:9" x14ac:dyDescent="0.25">
      <c r="A11" s="15" t="s">
        <v>1265</v>
      </c>
      <c r="B11" s="15"/>
      <c r="C11" s="15" t="s">
        <v>1197</v>
      </c>
      <c r="D11" s="15" t="s">
        <v>1149</v>
      </c>
      <c r="E11" s="15" t="s">
        <v>601</v>
      </c>
      <c r="F11" s="15" t="s">
        <v>1524</v>
      </c>
      <c r="G11" s="15" t="s">
        <v>1448</v>
      </c>
      <c r="H11" s="15" t="s">
        <v>547</v>
      </c>
      <c r="I11" s="15" t="s">
        <v>1277</v>
      </c>
    </row>
    <row r="12" spans="1:9" x14ac:dyDescent="0.25">
      <c r="A12" s="15" t="s">
        <v>528</v>
      </c>
      <c r="B12" s="15"/>
      <c r="C12" s="15" t="s">
        <v>1199</v>
      </c>
      <c r="D12" s="15" t="s">
        <v>1153</v>
      </c>
      <c r="E12" s="15" t="s">
        <v>627</v>
      </c>
      <c r="F12" s="15" t="s">
        <v>1528</v>
      </c>
      <c r="G12" s="15" t="s">
        <v>1450</v>
      </c>
      <c r="H12" s="15" t="s">
        <v>559</v>
      </c>
      <c r="I12" s="15" t="s">
        <v>1279</v>
      </c>
    </row>
    <row r="13" spans="1:9" x14ac:dyDescent="0.25">
      <c r="A13" s="15" t="s">
        <v>277</v>
      </c>
      <c r="B13" s="15"/>
      <c r="C13" s="15" t="s">
        <v>1201</v>
      </c>
      <c r="D13" s="15" t="s">
        <v>1155</v>
      </c>
      <c r="E13" s="15" t="s">
        <v>591</v>
      </c>
      <c r="F13" s="15" t="s">
        <v>1532</v>
      </c>
      <c r="G13" s="15" t="s">
        <v>1452</v>
      </c>
      <c r="H13" s="15" t="s">
        <v>561</v>
      </c>
      <c r="I13" s="15" t="s">
        <v>1281</v>
      </c>
    </row>
    <row r="14" spans="1:9" x14ac:dyDescent="0.25">
      <c r="A14" s="15" t="s">
        <v>524</v>
      </c>
      <c r="B14" s="15"/>
      <c r="C14" s="15" t="s">
        <v>1203</v>
      </c>
      <c r="D14" s="15" t="s">
        <v>1157</v>
      </c>
      <c r="E14" s="15" t="s">
        <v>611</v>
      </c>
      <c r="F14" s="15" t="s">
        <v>1534</v>
      </c>
      <c r="G14" s="15" t="s">
        <v>1456</v>
      </c>
      <c r="H14" s="15" t="s">
        <v>647</v>
      </c>
      <c r="I14" s="15" t="s">
        <v>1283</v>
      </c>
    </row>
    <row r="15" spans="1:9" x14ac:dyDescent="0.25">
      <c r="A15" s="15" t="s">
        <v>526</v>
      </c>
      <c r="B15" s="15"/>
      <c r="C15" s="15" t="s">
        <v>1205</v>
      </c>
      <c r="D15" s="15" t="s">
        <v>1159</v>
      </c>
      <c r="E15" s="15" t="s">
        <v>651</v>
      </c>
      <c r="F15" s="15" t="s">
        <v>1526</v>
      </c>
      <c r="G15" s="15"/>
      <c r="H15" s="15" t="s">
        <v>579</v>
      </c>
      <c r="I15" s="15" t="s">
        <v>1285</v>
      </c>
    </row>
    <row r="16" spans="1:9" x14ac:dyDescent="0.25">
      <c r="A16" s="15" t="s">
        <v>686</v>
      </c>
      <c r="B16" s="15"/>
      <c r="C16" s="15" t="s">
        <v>1207</v>
      </c>
      <c r="D16" s="15" t="s">
        <v>1161</v>
      </c>
      <c r="E16" s="15" t="s">
        <v>597</v>
      </c>
      <c r="F16" s="15" t="s">
        <v>1488</v>
      </c>
      <c r="G16" s="15"/>
      <c r="H16" s="15"/>
      <c r="I16" s="15" t="s">
        <v>1287</v>
      </c>
    </row>
    <row r="17" spans="1:9" x14ac:dyDescent="0.25">
      <c r="A17" s="15" t="s">
        <v>688</v>
      </c>
      <c r="B17" s="15"/>
      <c r="C17" s="15" t="s">
        <v>1209</v>
      </c>
      <c r="D17" s="15" t="s">
        <v>1163</v>
      </c>
      <c r="E17" s="15" t="s">
        <v>557</v>
      </c>
      <c r="F17" s="15" t="s">
        <v>1490</v>
      </c>
      <c r="G17" s="15"/>
      <c r="H17" s="15"/>
      <c r="I17" s="15" t="s">
        <v>1289</v>
      </c>
    </row>
    <row r="18" spans="1:9" x14ac:dyDescent="0.25">
      <c r="A18" s="15"/>
      <c r="B18" s="15"/>
      <c r="C18" s="15"/>
      <c r="D18" s="15" t="s">
        <v>1165</v>
      </c>
      <c r="E18" s="15" t="s">
        <v>581</v>
      </c>
      <c r="F18" s="15" t="s">
        <v>1492</v>
      </c>
      <c r="G18" s="15"/>
      <c r="H18" s="15"/>
      <c r="I18" s="15" t="s">
        <v>1291</v>
      </c>
    </row>
    <row r="19" spans="1:9" x14ac:dyDescent="0.25">
      <c r="A19" s="15"/>
      <c r="B19" s="15"/>
      <c r="C19" s="15"/>
      <c r="D19" s="15" t="s">
        <v>1167</v>
      </c>
      <c r="E19" s="15" t="s">
        <v>583</v>
      </c>
      <c r="F19" s="15" t="s">
        <v>1494</v>
      </c>
      <c r="G19" s="15"/>
      <c r="H19" s="15"/>
      <c r="I19" s="15" t="s">
        <v>1293</v>
      </c>
    </row>
    <row r="20" spans="1:9" x14ac:dyDescent="0.25">
      <c r="A20" s="15"/>
      <c r="B20" s="15"/>
      <c r="C20" s="15"/>
      <c r="D20" s="15" t="s">
        <v>1169</v>
      </c>
      <c r="E20" s="15" t="s">
        <v>593</v>
      </c>
      <c r="F20" s="15" t="s">
        <v>1496</v>
      </c>
      <c r="G20" s="15"/>
      <c r="H20" s="15"/>
      <c r="I20" s="15" t="s">
        <v>1295</v>
      </c>
    </row>
    <row r="21" spans="1:9" x14ac:dyDescent="0.25">
      <c r="A21" s="15"/>
      <c r="B21" s="15"/>
      <c r="C21" s="15"/>
      <c r="D21" s="15" t="s">
        <v>1171</v>
      </c>
      <c r="E21" s="15" t="s">
        <v>595</v>
      </c>
      <c r="F21" s="15" t="s">
        <v>1498</v>
      </c>
      <c r="G21" s="15"/>
      <c r="H21" s="15"/>
      <c r="I21" s="15" t="s">
        <v>1297</v>
      </c>
    </row>
    <row r="22" spans="1:9" x14ac:dyDescent="0.25">
      <c r="A22" s="15"/>
      <c r="B22" s="15"/>
      <c r="C22" s="15"/>
      <c r="D22" s="15" t="s">
        <v>1173</v>
      </c>
      <c r="E22" s="15" t="s">
        <v>605</v>
      </c>
      <c r="F22" s="15" t="s">
        <v>1500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1175</v>
      </c>
      <c r="E23" s="15" t="s">
        <v>607</v>
      </c>
      <c r="F23" s="15" t="s">
        <v>1502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1177</v>
      </c>
      <c r="E24" s="15" t="s">
        <v>609</v>
      </c>
      <c r="F24" s="15" t="s">
        <v>1504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625</v>
      </c>
      <c r="F25" s="15" t="s">
        <v>1506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653</v>
      </c>
      <c r="F26" s="15" t="s">
        <v>1508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1510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1512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1514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1516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1518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A2" sqref="A1:H3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28 Sep 2026</v>
      </c>
      <c r="H1" s="6" t="str">
        <f>Data!P1</f>
        <v>Buffer Day (Tgl 1 sd 28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PEA0003</v>
      </c>
      <c r="B2" s="7" t="str" cm="1">
        <f t="array" ref="B2">IFERROR(INDEX(Data!$B$2:$B$5000,$J2),"")</f>
        <v>Gold Box Melange Butter MP331</v>
      </c>
      <c r="C2" s="7" t="str" cm="1">
        <f t="array" ref="C2">IFERROR(INDEX(Data!$C$2:$C$5000,$J2),"")</f>
        <v>KG</v>
      </c>
      <c r="D2" s="8" cm="1">
        <f t="array" ref="D2">IFERROR(INDEX(Data!$D$2:$D$5000,$J2),"")</f>
        <v>3279</v>
      </c>
      <c r="E2" s="8" cm="1">
        <f t="array" ref="E2">IFERROR(INDEX(Data!$H$2:$H$5000,$J2),"")</f>
        <v>491.66660000000002</v>
      </c>
      <c r="F2" s="8" cm="1">
        <f t="array" ref="F2">IFERROR(INDEX(Data!$J$2:$J$5000,$J2),"")</f>
        <v>200.07560000000001</v>
      </c>
      <c r="G2" s="8" cm="1">
        <f t="array" ref="G2">IFERROR(INDEX(Data!$N$2:$N$5000,$J2),"")</f>
        <v>450</v>
      </c>
      <c r="H2" s="8" cm="1">
        <f t="array" ref="H2">IFERROR(INDEX(Data!$P$2:$P$5000,$J2),"")</f>
        <v>204.02699999999999</v>
      </c>
      <c r="J2" s="18" cm="1">
        <f t="array" ref="J2">IFERROR(MATCH(_xlfn.AGGREGATE(14,6,(Data!$D$2:$D$5000-ROW(Data!$D$2:$D$5000)*0.0000001)/(--(Data!$AD$2:$AD$5000)),ROW()-1),(Data!$D$2:$D$5000-ROW(Data!$D$2:$D$5000)*0.0000001)/(--(Data!$AD$2:$AD$5000)),0),"")</f>
        <v>339</v>
      </c>
    </row>
    <row r="3" spans="1:10" x14ac:dyDescent="0.25">
      <c r="A3" s="7" t="str" cm="1">
        <f t="array" ref="A3">IFERROR(INDEX(Data!$A$2:$A$5000,$J3),IF(ROW()=2,"No data",""))</f>
        <v>PEA0004</v>
      </c>
      <c r="B3" s="7" t="str" cm="1">
        <f t="array" ref="B3">IFERROR(INDEX(Data!$B$2:$B$5000,$J3),"")</f>
        <v>Gold Box Extra Butter MP341</v>
      </c>
      <c r="C3" s="7" t="str" cm="1">
        <f t="array" ref="C3">IFERROR(INDEX(Data!$C$2:$C$5000,$J3),"")</f>
        <v>KG</v>
      </c>
      <c r="D3" s="8" cm="1">
        <f t="array" ref="D3">IFERROR(INDEX(Data!$D$2:$D$5000,$J3),"")</f>
        <v>2500</v>
      </c>
      <c r="E3" s="8" cm="1">
        <f t="array" ref="E3">IFERROR(INDEX(Data!$H$2:$H$5000,$J3),"")</f>
        <v>2100</v>
      </c>
      <c r="F3" s="8" cm="1">
        <f t="array" ref="F3">IFERROR(INDEX(Data!$J$2:$J$5000,$J3),"")</f>
        <v>35.714199999999998</v>
      </c>
      <c r="G3" s="8" cm="1">
        <f t="array" ref="G3">IFERROR(INDEX(Data!$N$2:$N$5000,$J3),"")</f>
        <v>1875</v>
      </c>
      <c r="H3" s="8" cm="1">
        <f t="array" ref="H3">IFERROR(INDEX(Data!$P$2:$P$5000,$J3),"")</f>
        <v>37.333300000000001</v>
      </c>
      <c r="J3" cm="1">
        <f t="array" ref="J3">IFERROR(MATCH(_xlfn.AGGREGATE(14,6,(Data!$D$2:$D$5000-ROW(Data!$D$2:$D$5000)*0.0000001)/(--(Data!$AD$2:$AD$5000)),ROW()-1),(Data!$D$2:$D$5000-ROW(Data!$D$2:$D$5000)*0.0000001)/(--(Data!$AD$2:$AD$5000)),0),"")</f>
        <v>340</v>
      </c>
    </row>
    <row r="4" spans="1:10" x14ac:dyDescent="0.25">
      <c r="A4" s="7" t="str" cm="1">
        <f t="array" ref="A4">IFERROR(INDEX(Data!$A$2:$A$5000,$J4),IF(ROW()=2,"No data",""))</f>
        <v>PEA0006</v>
      </c>
      <c r="B4" s="7" t="str" cm="1">
        <f t="array" ref="B4">IFERROR(INDEX(Data!$B$2:$B$5000,$J4),"")</f>
        <v>Gold Box Extra Butter MP341 5 Kg</v>
      </c>
      <c r="C4" s="7" t="str" cm="1">
        <f t="array" ref="C4">IFERROR(INDEX(Data!$C$2:$C$5000,$J4),"")</f>
        <v>KG</v>
      </c>
      <c r="D4" s="8" cm="1">
        <f t="array" ref="D4">IFERROR(INDEX(Data!$D$2:$D$5000,$J4),"")</f>
        <v>741.48009999999999</v>
      </c>
      <c r="E4" s="8" cm="1">
        <f t="array" ref="E4">IFERROR(INDEX(Data!$H$2:$H$5000,$J4),"")</f>
        <v>139.8032</v>
      </c>
      <c r="F4" s="8" cm="1">
        <f t="array" ref="F4">IFERROR(INDEX(Data!$J$2:$J$5000,$J4),"")</f>
        <v>159.11240000000001</v>
      </c>
      <c r="G4" s="8" cm="1">
        <f t="array" ref="G4">IFERROR(INDEX(Data!$N$2:$N$5000,$J4),"")</f>
        <v>138.81979999999999</v>
      </c>
      <c r="H4" s="8" cm="1">
        <f t="array" ref="H4">IFERROR(INDEX(Data!$P$2:$P$5000,$J4),"")</f>
        <v>149.5582</v>
      </c>
      <c r="J4" s="18" cm="1">
        <f t="array" ref="J4">IFERROR(MATCH(_xlfn.AGGREGATE(14,6,(Data!$D$2:$D$5000-ROW(Data!$D$2:$D$5000)*0.0000001)/(--(Data!$AD$2:$AD$5000)),ROW()-1),(Data!$D$2:$D$5000-ROW(Data!$D$2:$D$5000)*0.0000001)/(--(Data!$AD$2:$AD$5000)),0),"")</f>
        <v>342</v>
      </c>
    </row>
    <row r="5" spans="1:10" x14ac:dyDescent="0.25">
      <c r="A5" s="7" t="str" cm="1">
        <f t="array" ref="A5">IFERROR(INDEX(Data!$A$2:$A$5000,$J5),IF(ROW()=2,"No data",""))</f>
        <v>PEA0005</v>
      </c>
      <c r="B5" s="7" t="str" cm="1">
        <f t="array" ref="B5">IFERROR(INDEX(Data!$B$2:$B$5000,$J5),"")</f>
        <v>Gold Box Melange Butter MP331 5 Kg</v>
      </c>
      <c r="C5" s="7" t="str" cm="1">
        <f t="array" ref="C5">IFERROR(INDEX(Data!$C$2:$C$5000,$J5),"")</f>
        <v>KG</v>
      </c>
      <c r="D5" s="8" cm="1">
        <f t="array" ref="D5">IFERROR(INDEX(Data!$D$2:$D$5000,$J5),"")</f>
        <v>309.39010000000002</v>
      </c>
      <c r="E5" s="8" cm="1">
        <f t="array" ref="E5">IFERROR(INDEX(Data!$H$2:$H$5000,$J5),"")</f>
        <v>281.92610000000002</v>
      </c>
      <c r="F5" s="8" cm="1">
        <f t="array" ref="F5">IFERROR(INDEX(Data!$J$2:$J$5000,$J5),"")</f>
        <v>32.922499999999999</v>
      </c>
      <c r="G5" s="8" cm="1">
        <f t="array" ref="G5">IFERROR(INDEX(Data!$N$2:$N$5000,$J5),"")</f>
        <v>65.909899999999993</v>
      </c>
      <c r="H5" s="8" cm="1">
        <f t="array" ref="H5">IFERROR(INDEX(Data!$P$2:$P$5000,$J5),"")</f>
        <v>131.43719999999999</v>
      </c>
      <c r="J5" cm="1">
        <f t="array" ref="J5">IFERROR(MATCH(_xlfn.AGGREGATE(14,6,(Data!$D$2:$D$5000-ROW(Data!$D$2:$D$5000)*0.0000001)/(--(Data!$AD$2:$AD$5000)),ROW()-1),(Data!$D$2:$D$5000-ROW(Data!$D$2:$D$5000)*0.0000001)/(--(Data!$AD$2:$AD$5000)),0),"")</f>
        <v>341</v>
      </c>
    </row>
    <row r="6" spans="1:10" x14ac:dyDescent="0.25">
      <c r="A6" s="7" t="str" cm="1">
        <f t="array" ref="A6">IFERROR(INDEX(Data!$A$2:$A$5000,$J6),IF(ROW()=2,"No data",""))</f>
        <v>PEA0010</v>
      </c>
      <c r="B6" s="7" t="str" cm="1">
        <f t="array" ref="B6">IFERROR(INDEX(Data!$B$2:$B$5000,$J6),"")</f>
        <v>Gold Box Extra Butter MP341 1 Kg</v>
      </c>
      <c r="C6" s="7" t="str" cm="1">
        <f t="array" ref="C6">IFERROR(INDEX(Data!$C$2:$C$5000,$J6),"")</f>
        <v>KG</v>
      </c>
      <c r="D6" s="8" cm="1">
        <f t="array" ref="D6">IFERROR(INDEX(Data!$D$2:$D$5000,$J6),"")</f>
        <v>156.58000000000001</v>
      </c>
      <c r="E6" s="8" cm="1">
        <f t="array" ref="E6">IFERROR(INDEX(Data!$H$2:$H$5000,$J6),"")</f>
        <v>118.61490000000001</v>
      </c>
      <c r="F6" s="8" cm="1">
        <f t="array" ref="F6">IFERROR(INDEX(Data!$J$2:$J$5000,$J6),"")</f>
        <v>39.602400000000003</v>
      </c>
      <c r="G6" s="8" cm="1">
        <f t="array" ref="G6">IFERROR(INDEX(Data!$N$2:$N$5000,$J6),"")</f>
        <v>206.19</v>
      </c>
      <c r="H6" s="8" cm="1">
        <f t="array" ref="H6">IFERROR(INDEX(Data!$P$2:$P$5000,$J6),"")</f>
        <v>21.263100000000001</v>
      </c>
      <c r="J6" s="18" cm="1">
        <f t="array" ref="J6">IFERROR(MATCH(_xlfn.AGGREGATE(14,6,(Data!$D$2:$D$5000-ROW(Data!$D$2:$D$5000)*0.0000001)/(--(Data!$AD$2:$AD$5000)),ROW()-1),(Data!$D$2:$D$5000-ROW(Data!$D$2:$D$5000)*0.0000001)/(--(Data!$AD$2:$AD$5000)),0),"")</f>
        <v>346</v>
      </c>
    </row>
    <row r="7" spans="1:10" x14ac:dyDescent="0.25">
      <c r="A7" s="7" t="str" cm="1">
        <f t="array" ref="A7">IFERROR(INDEX(Data!$A$2:$A$5000,$J7),IF(ROW()=2,"No data",""))</f>
        <v>PAN0001</v>
      </c>
      <c r="B7" s="7" t="str" cm="1">
        <f t="array" ref="B7">IFERROR(INDEX(Data!$B$2:$B$5000,$J7),"")</f>
        <v>Australian Butter Unsalted 5 Kg</v>
      </c>
      <c r="C7" s="7" t="str" cm="1">
        <f t="array" ref="C7">IFERROR(INDEX(Data!$C$2:$C$5000,$J7),"")</f>
        <v>KG</v>
      </c>
      <c r="D7" s="8" cm="1">
        <f t="array" ref="D7">IFERROR(INDEX(Data!$D$2:$D$5000,$J7),"")</f>
        <v>20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IFERROR(MATCH(_xlfn.AGGREGATE(14,6,(Data!$D$2:$D$5000-ROW(Data!$D$2:$D$5000)*0.0000001)/(--(Data!$AD$2:$AD$5000)),ROW()-1),(Data!$D$2:$D$5000-ROW(Data!$D$2:$D$5000)*0.0000001)/(--(Data!$AD$2:$AD$5000)),0),"")</f>
        <v>257</v>
      </c>
    </row>
    <row r="8" spans="1:10" x14ac:dyDescent="0.25">
      <c r="A8" s="7" t="str" cm="1">
        <f t="array" ref="A8">IFERROR(INDEX(Data!$A$2:$A$5000,$J8),IF(ROW()=2,"No data",""))</f>
        <v>POT0049</v>
      </c>
      <c r="B8" s="7" t="str" cm="1">
        <f t="array" ref="B8">IFERROR(INDEX(Data!$B$2:$B$5000,$J8),"")</f>
        <v>Australian Butter Unsalted 250Gr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13</v>
      </c>
      <c r="E8" s="8" cm="1">
        <f t="array" ref="E8">IFERROR(INDEX(Data!$H$2:$H$5000,$J8),"")</f>
        <v>2</v>
      </c>
      <c r="F8" s="8" cm="1">
        <f t="array" ref="F8">IFERROR(INDEX(Data!$J$2:$J$5000,$J8),"")</f>
        <v>195.1951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IFERROR(MATCH(_xlfn.AGGREGATE(14,6,(Data!$D$2:$D$5000-ROW(Data!$D$2:$D$5000)*0.0000001)/(--(Data!$AD$2:$AD$5000)),ROW()-1),(Data!$D$2:$D$5000-ROW(Data!$D$2:$D$5000)*0.0000001)/(--(Data!$AD$2:$AD$5000)),0),"")</f>
        <v>630</v>
      </c>
    </row>
    <row r="9" spans="1:10" x14ac:dyDescent="0.25">
      <c r="A9" s="7" t="str" cm="1">
        <f t="array" ref="A9">IFERROR(INDEX(Data!$A$2:$A$5000,$J9),IF(ROW()=2,"No data",""))</f>
        <v>PAG0004</v>
      </c>
      <c r="B9" s="7" t="str" cm="1">
        <f t="array" ref="B9">IFERROR(INDEX(Data!$B$2:$B$5000,$J9),"")</f>
        <v>Agri-Best Unsalted Butter 250 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12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IFERROR(MATCH(_xlfn.AGGREGATE(14,6,(Data!$D$2:$D$5000-ROW(Data!$D$2:$D$5000)*0.0000001)/(--(Data!$AD$2:$AD$5000)),ROW()-1),(Data!$D$2:$D$5000-ROW(Data!$D$2:$D$5000)*0.0000001)/(--(Data!$AD$2:$AD$5000)),0),"")</f>
        <v>253</v>
      </c>
    </row>
    <row r="10" spans="1:10" x14ac:dyDescent="0.25">
      <c r="A10" s="7" t="str" cm="1">
        <f t="array" ref="A10">IFERROR(INDEX(Data!$A$2:$A$5000,$J10),IF(ROW()=2,"No data",""))</f>
        <v>PEA0007</v>
      </c>
      <c r="B10" s="7" t="str" cm="1">
        <f t="array" ref="B10">IFERROR(INDEX(Data!$B$2:$B$5000,$J10),"")</f>
        <v>Gold Box Melange Butter MP331 250 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11</v>
      </c>
      <c r="E10" s="8" cm="1">
        <f t="array" ref="E10">IFERROR(INDEX(Data!$H$2:$H$5000,$J10),"")</f>
        <v>9.6666000000000007</v>
      </c>
      <c r="F10" s="8" cm="1">
        <f t="array" ref="F10">IFERROR(INDEX(Data!$J$2:$J$5000,$J10),"")</f>
        <v>34.1402</v>
      </c>
      <c r="G10" s="8" cm="1">
        <f t="array" ref="G10">IFERROR(INDEX(Data!$N$2:$N$5000,$J10),"")</f>
        <v>11</v>
      </c>
      <c r="H10" s="8" cm="1">
        <f t="array" ref="H10">IFERROR(INDEX(Data!$P$2:$P$5000,$J10),"")</f>
        <v>28.004000000000001</v>
      </c>
      <c r="J10" s="18" cm="1">
        <f t="array" ref="J10">IFERROR(MATCH(_xlfn.AGGREGATE(14,6,(Data!$D$2:$D$5000-ROW(Data!$D$2:$D$5000)*0.0000001)/(--(Data!$AD$2:$AD$5000)),ROW()-1),(Data!$D$2:$D$5000-ROW(Data!$D$2:$D$5000)*0.0000001)/(--(Data!$AD$2:$AD$5000)),0),"")</f>
        <v>343</v>
      </c>
    </row>
    <row r="11" spans="1:10" x14ac:dyDescent="0.25">
      <c r="A11" s="7" t="str" cm="1">
        <f t="array" ref="A11">IFERROR(INDEX(Data!$A$2:$A$5000,$J11),IF(ROW()=2,"No data",""))</f>
        <v>BKL1533-18</v>
      </c>
      <c r="B11" s="7" t="str" cm="1">
        <f t="array" ref="B11">IFERROR(INDEX(Data!$B$2:$B$5000,$J11),"")</f>
        <v>Butter Oil Substitute</v>
      </c>
      <c r="C11" s="7" t="str" cm="1">
        <f t="array" ref="C11">IFERROR(INDEX(Data!$C$2:$C$5000,$J11),"")</f>
        <v>PAIL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IFERROR(MATCH(_xlfn.AGGREGATE(14,6,(Data!$D$2:$D$5000-ROW(Data!$D$2:$D$5000)*0.0000001)/(--(Data!$AD$2:$AD$5000)),ROW()-1),(Data!$D$2:$D$5000-ROW(Data!$D$2:$D$5000)*0.0000001)/(--(Data!$AD$2:$AD$5000)),0),"")</f>
        <v>128</v>
      </c>
    </row>
    <row r="12" spans="1:10" x14ac:dyDescent="0.25">
      <c r="A12" s="7" t="str" cm="1">
        <f t="array" ref="A12">IFERROR(INDEX(Data!$A$2:$A$5000,$J12),IF(ROW()=2,"No data",""))</f>
        <v>PAG0001</v>
      </c>
      <c r="B12" s="7" t="str" cm="1">
        <f t="array" ref="B12">IFERROR(INDEX(Data!$B$2:$B$5000,$J12),"")</f>
        <v>Agri-Best Unsalted Butter 25Kg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IFERROR(MATCH(_xlfn.AGGREGATE(14,6,(Data!$D$2:$D$5000-ROW(Data!$D$2:$D$5000)*0.0000001)/(--(Data!$AD$2:$AD$5000)),ROW()-1),(Data!$D$2:$D$5000-ROW(Data!$D$2:$D$5000)*0.0000001)/(--(Data!$AD$2:$AD$5000)),0),"")</f>
        <v>251</v>
      </c>
    </row>
    <row r="13" spans="1:10" x14ac:dyDescent="0.25">
      <c r="A13" s="7" t="str" cm="1">
        <f t="array" ref="A13">IFERROR(INDEX(Data!$A$2:$A$5000,$J13),IF(ROW()=2,"No data",""))</f>
        <v>PAG0002</v>
      </c>
      <c r="B13" s="7" t="str" cm="1">
        <f t="array" ref="B13">IFERROR(INDEX(Data!$B$2:$B$5000,$J13),"")</f>
        <v>Agri-Best Unsalted Butter</v>
      </c>
      <c r="C13" s="7" t="str" cm="1">
        <f t="array" ref="C13">IFERROR(INDEX(Data!$C$2:$C$5000,$J13),"")</f>
        <v>KG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IFERROR(MATCH(_xlfn.AGGREGATE(14,6,(Data!$D$2:$D$5000-ROW(Data!$D$2:$D$5000)*0.0000001)/(--(Data!$AD$2:$AD$5000)),ROW()-1),(Data!$D$2:$D$5000-ROW(Data!$D$2:$D$5000)*0.0000001)/(--(Data!$AD$2:$AD$5000)),0),"")</f>
        <v>252</v>
      </c>
    </row>
    <row r="14" spans="1:10" x14ac:dyDescent="0.25">
      <c r="A14" s="7" t="str" cm="1">
        <f t="array" ref="A14">IFERROR(INDEX(Data!$A$2:$A$5000,$J14),IF(ROW()=2,"No data",""))</f>
        <v>PEA0001</v>
      </c>
      <c r="B14" s="7" t="str" cm="1">
        <f t="array" ref="B14">IFERROR(INDEX(Data!$B$2:$B$5000,$J14),"")</f>
        <v>Gold Box Melange Butter MP331 25 Kg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IFERROR(MATCH(_xlfn.AGGREGATE(14,6,(Data!$D$2:$D$5000-ROW(Data!$D$2:$D$5000)*0.0000001)/(--(Data!$AD$2:$AD$5000)),ROW()-1),(Data!$D$2:$D$5000-ROW(Data!$D$2:$D$5000)*0.0000001)/(--(Data!$AD$2:$AD$5000)),0),"")</f>
        <v>337</v>
      </c>
    </row>
    <row r="15" spans="1:10" x14ac:dyDescent="0.25">
      <c r="A15" s="7" t="str" cm="1">
        <f t="array" ref="A15">IFERROR(INDEX(Data!$A$2:$A$5000,$J15),IF(ROW()=2,"No data",""))</f>
        <v>PEA0002</v>
      </c>
      <c r="B15" s="7" t="str" cm="1">
        <f t="array" ref="B15">IFERROR(INDEX(Data!$B$2:$B$5000,$J15),"")</f>
        <v>Gold Box Extra Butter MP341 25 Kg</v>
      </c>
      <c r="C15" s="7" t="str" cm="1">
        <f t="array" ref="C15">IFERROR(INDEX(Data!$C$2:$C$5000,$J15),"")</f>
        <v>KTN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IFERROR(MATCH(_xlfn.AGGREGATE(14,6,(Data!$D$2:$D$5000-ROW(Data!$D$2:$D$5000)*0.0000001)/(--(Data!$AD$2:$AD$5000)),ROW()-1),(Data!$D$2:$D$5000-ROW(Data!$D$2:$D$5000)*0.0000001)/(--(Data!$AD$2:$AD$5000)),0),"")</f>
        <v>338</v>
      </c>
    </row>
    <row r="16" spans="1:10" x14ac:dyDescent="0.25">
      <c r="A16" s="7" t="str" cm="1">
        <f t="array" ref="A16">IFERROR(INDEX(Data!$A$2:$A$5000,$J16),IF(ROW()=2,"No data",""))</f>
        <v>PEA0008</v>
      </c>
      <c r="B16" s="7" t="str" cm="1">
        <f t="array" ref="B16">IFERROR(INDEX(Data!$B$2:$B$5000,$J16),"")</f>
        <v>Gold Box Extra Butter MP341 250gr - Sample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0</v>
      </c>
      <c r="E16" s="8" cm="1">
        <f t="array" ref="E16">IFERROR(INDEX(Data!$H$2:$H$5000,$J16),"")</f>
        <v>9</v>
      </c>
      <c r="F16" s="8" cm="1">
        <f t="array" ref="F16">IFERROR(INDEX(Data!$J$2:$J$5000,$J16),"")</f>
        <v>0</v>
      </c>
      <c r="G16" s="8" cm="1">
        <f t="array" ref="G16">IFERROR(INDEX(Data!$N$2:$N$5000,$J16),"")</f>
        <v>13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IFERROR(MATCH(_xlfn.AGGREGATE(14,6,(Data!$D$2:$D$5000-ROW(Data!$D$2:$D$5000)*0.0000001)/(--(Data!$AD$2:$AD$5000)),ROW()-1),(Data!$D$2:$D$5000-ROW(Data!$D$2:$D$5000)*0.0000001)/(--(Data!$AD$2:$AD$5000)),0),"")</f>
        <v>344</v>
      </c>
    </row>
    <row r="17" spans="1:10" x14ac:dyDescent="0.25">
      <c r="A17" s="7" t="str" cm="1">
        <f t="array" ref="A17">IFERROR(INDEX(Data!$A$2:$A$5000,$J17),IF(ROW()=2,"No data",""))</f>
        <v>POT0046</v>
      </c>
      <c r="B17" s="7" t="str" cm="1">
        <f t="array" ref="B17">IFERROR(INDEX(Data!$B$2:$B$5000,$J17),"")</f>
        <v>Australian Butter Unsalted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1366.6666</v>
      </c>
      <c r="F17" s="8" cm="1">
        <f t="array" ref="F17">IFERROR(INDEX(Data!$J$2:$J$5000,$J17),"")</f>
        <v>0</v>
      </c>
      <c r="G17" s="8" cm="1">
        <f t="array" ref="G17">IFERROR(INDEX(Data!$N$2:$N$5000,$J17),"")</f>
        <v>825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IFERROR(MATCH(_xlfn.AGGREGATE(14,6,(Data!$D$2:$D$5000-ROW(Data!$D$2:$D$5000)*0.0000001)/(--(Data!$AD$2:$AD$5000)),ROW()-1),(Data!$D$2:$D$5000-ROW(Data!$D$2:$D$5000)*0.0000001)/(--(Data!$AD$2:$AD$5000)),0),"")</f>
        <v>627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IFERROR(MATCH(_xlfn.AGGREGATE(14,6,(Data!$D$2:$D$5000-ROW(Data!$D$2:$D$5000)*0.0000001)/(--(Data!$AD$2:$AD$5000)),ROW()-1),(Data!$D$2:$D$5000-ROW(Data!$D$2:$D$5000)*0.0000001)/(--(Data!$AD$2:$AD$5000)),0),"")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IFERROR(MATCH(_xlfn.AGGREGATE(14,6,(Data!$D$2:$D$5000-ROW(Data!$D$2:$D$5000)*0.0000001)/(--(Data!$AD$2:$AD$5000)),ROW()-1),(Data!$D$2:$D$5000-ROW(Data!$D$2:$D$5000)*0.0000001)/(--(Data!$AD$2:$AD$5000)),0),"")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IFERROR(MATCH(_xlfn.AGGREGATE(14,6,(Data!$D$2:$D$5000-ROW(Data!$D$2:$D$5000)*0.0000001)/(--(Data!$AD$2:$AD$5000)),ROW()-1),(Data!$D$2:$D$5000-ROW(Data!$D$2:$D$5000)*0.0000001)/(--(Data!$AD$2:$AD$5000)),0),"")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IFERROR(MATCH(_xlfn.AGGREGATE(14,6,(Data!$D$2:$D$5000-ROW(Data!$D$2:$D$5000)*0.0000001)/(--(Data!$AD$2:$AD$5000)),ROW()-1),(Data!$D$2:$D$5000-ROW(Data!$D$2:$D$5000)*0.0000001)/(--(Data!$AD$2:$AD$5000)),0),"")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IFERROR(MATCH(_xlfn.AGGREGATE(14,6,(Data!$D$2:$D$5000-ROW(Data!$D$2:$D$5000)*0.0000001)/(--(Data!$AD$2:$AD$5000)),ROW()-1),(Data!$D$2:$D$5000-ROW(Data!$D$2:$D$5000)*0.0000001)/(--(Data!$AD$2:$AD$5000)),0),"")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IFERROR(MATCH(_xlfn.AGGREGATE(14,6,(Data!$D$2:$D$5000-ROW(Data!$D$2:$D$5000)*0.0000001)/(--(Data!$AD$2:$AD$5000)),ROW()-1),(Data!$D$2:$D$5000-ROW(Data!$D$2:$D$5000)*0.0000001)/(--(Data!$AD$2:$AD$5000)),0),"")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IFERROR(MATCH(_xlfn.AGGREGATE(14,6,(Data!$D$2:$D$5000-ROW(Data!$D$2:$D$5000)*0.0000001)/(--(Data!$AD$2:$AD$5000)),ROW()-1),(Data!$D$2:$D$5000-ROW(Data!$D$2:$D$5000)*0.0000001)/(--(Data!$AD$2:$AD$5000)),0),"")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IFERROR(MATCH(_xlfn.AGGREGATE(14,6,(Data!$D$2:$D$5000-ROW(Data!$D$2:$D$5000)*0.0000001)/(--(Data!$AD$2:$AD$5000)),ROW()-1),(Data!$D$2:$D$5000-ROW(Data!$D$2:$D$5000)*0.0000001)/(--(Data!$AD$2:$AD$5000)),0),"")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IFERROR(MATCH(_xlfn.AGGREGATE(14,6,(Data!$D$2:$D$5000-ROW(Data!$D$2:$D$5000)*0.0000001)/(--(Data!$AD$2:$AD$5000)),ROW()-1),(Data!$D$2:$D$5000-ROW(Data!$D$2:$D$5000)*0.0000001)/(--(Data!$AD$2:$AD$5000)),0),"")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IFERROR(MATCH(_xlfn.AGGREGATE(14,6,(Data!$D$2:$D$5000-ROW(Data!$D$2:$D$5000)*0.0000001)/(--(Data!$AD$2:$AD$5000)),ROW()-1),(Data!$D$2:$D$5000-ROW(Data!$D$2:$D$5000)*0.0000001)/(--(Data!$AD$2:$AD$5000)),0),"")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IFERROR(MATCH(_xlfn.AGGREGATE(14,6,(Data!$D$2:$D$5000-ROW(Data!$D$2:$D$5000)*0.0000001)/(--(Data!$AD$2:$AD$5000)),ROW()-1),(Data!$D$2:$D$5000-ROW(Data!$D$2:$D$5000)*0.0000001)/(--(Data!$AD$2:$AD$5000)),0),"")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IFERROR(MATCH(_xlfn.AGGREGATE(14,6,(Data!$D$2:$D$5000-ROW(Data!$D$2:$D$5000)*0.0000001)/(--(Data!$AD$2:$AD$5000)),ROW()-1),(Data!$D$2:$D$5000-ROW(Data!$D$2:$D$5000)*0.0000001)/(--(Data!$AD$2:$AD$5000)),0),"")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IFERROR(MATCH(_xlfn.AGGREGATE(14,6,(Data!$D$2:$D$5000-ROW(Data!$D$2:$D$5000)*0.0000001)/(--(Data!$AD$2:$AD$5000)),ROW()-1),(Data!$D$2:$D$5000-ROW(Data!$D$2:$D$5000)*0.0000001)/(--(Data!$AD$2:$AD$5000)),0),"")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IFERROR(MATCH(_xlfn.AGGREGATE(14,6,(Data!$D$2:$D$5000-ROW(Data!$D$2:$D$5000)*0.0000001)/(--(Data!$AD$2:$AD$5000)),ROW()-1),(Data!$D$2:$D$5000-ROW(Data!$D$2:$D$5000)*0.0000001)/(--(Data!$AD$2:$AD$5000)),0),"")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IFERROR(MATCH(_xlfn.AGGREGATE(14,6,(Data!$D$2:$D$5000-ROW(Data!$D$2:$D$5000)*0.0000001)/(--(Data!$AD$2:$AD$5000)),ROW()-1),(Data!$D$2:$D$5000-ROW(Data!$D$2:$D$5000)*0.0000001)/(--(Data!$AD$2:$AD$5000)),0),"")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IFERROR(MATCH(_xlfn.AGGREGATE(14,6,(Data!$D$2:$D$5000-ROW(Data!$D$2:$D$5000)*0.0000001)/(--(Data!$AD$2:$AD$5000)),ROW()-1),(Data!$D$2:$D$5000-ROW(Data!$D$2:$D$5000)*0.0000001)/(--(Data!$AD$2:$AD$5000)),0),"")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IFERROR(MATCH(_xlfn.AGGREGATE(14,6,(Data!$D$2:$D$5000-ROW(Data!$D$2:$D$5000)*0.0000001)/(--(Data!$AD$2:$AD$5000)),ROW()-1),(Data!$D$2:$D$5000-ROW(Data!$D$2:$D$5000)*0.0000001)/(--(Data!$AD$2:$AD$5000)),0),"")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IFERROR(MATCH(_xlfn.AGGREGATE(14,6,(Data!$D$2:$D$5000-ROW(Data!$D$2:$D$5000)*0.0000001)/(--(Data!$AD$2:$AD$5000)),ROW()-1),(Data!$D$2:$D$5000-ROW(Data!$D$2:$D$5000)*0.0000001)/(--(Data!$AD$2:$AD$5000)),0),"")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IFERROR(MATCH(_xlfn.AGGREGATE(14,6,(Data!$D$2:$D$5000-ROW(Data!$D$2:$D$5000)*0.0000001)/(--(Data!$AD$2:$AD$5000)),ROW()-1),(Data!$D$2:$D$5000-ROW(Data!$D$2:$D$5000)*0.0000001)/(--(Data!$AD$2:$AD$5000)),0),"")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IFERROR(MATCH(_xlfn.AGGREGATE(14,6,(Data!$D$2:$D$5000-ROW(Data!$D$2:$D$5000)*0.0000001)/(--(Data!$AD$2:$AD$5000)),ROW()-1),(Data!$D$2:$D$5000-ROW(Data!$D$2:$D$5000)*0.0000001)/(--(Data!$AD$2:$AD$5000)),0),"")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119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28 Sep 2026</v>
      </c>
      <c r="H1" s="6" t="str">
        <f>Data!P1</f>
        <v>Buffer Day (Tgl 1 sd 28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14370</v>
      </c>
      <c r="E2" s="8" cm="1">
        <f t="array" ref="E2">IFERROR(INDEX(Data!$H$2:$H$5000,$J2),"")</f>
        <v>929.66660000000002</v>
      </c>
      <c r="F2" s="8" cm="1">
        <f t="array" ref="F2">IFERROR(INDEX(Data!$J$2:$J$5000,$J2),"")</f>
        <v>463.71589999999998</v>
      </c>
      <c r="G2" s="8" cm="1">
        <f t="array" ref="G2">IFERROR(INDEX(Data!$N$2:$N$5000,$J2),"")</f>
        <v>722</v>
      </c>
      <c r="H2" s="8" cm="1">
        <f t="array" ref="H2">IFERROR(INDEX(Data!$P$2:$P$5000,$J2),"")</f>
        <v>557.28560000000004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366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982</v>
      </c>
      <c r="E3" s="8" cm="1">
        <f t="array" ref="E3">IFERROR(INDEX(Data!$H$2:$H$5000,$J3),"")</f>
        <v>232.33330000000001</v>
      </c>
      <c r="F3" s="8" cm="1">
        <f t="array" ref="F3">IFERROR(INDEX(Data!$J$2:$J$5000,$J3),"")</f>
        <v>126.8013</v>
      </c>
      <c r="G3" s="8" cm="1">
        <f t="array" ref="G3">IFERROR(INDEX(Data!$N$2:$N$5000,$J3),"")</f>
        <v>187</v>
      </c>
      <c r="H3" s="8" cm="1">
        <f t="array" ref="H3">IFERROR(INDEX(Data!$P$2:$P$5000,$J3),"")</f>
        <v>147.03899999999999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365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360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361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367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368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workbookViewId="0">
      <pane ySplit="1" topLeftCell="A2" activePane="bottomLeft" state="frozen"/>
      <selection pane="bottomLeft" activeCell="G2" sqref="G2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28 Sep 2026</v>
      </c>
      <c r="H1" s="6" t="str">
        <f>Data!P1</f>
        <v>Buffer Day (Tgl 1 sd 28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POS0025</v>
      </c>
      <c r="B2" s="7" t="str" cm="1">
        <f t="array" ref="B2">IFERROR(INDEX(Data!$B$2:$B$5000,$J2),"")</f>
        <v>O Sole Doppio Concentrato Paste Tomato 2.2 Kg</v>
      </c>
      <c r="C2" s="7" t="str" cm="1">
        <f t="array" ref="C2">IFERROR(INDEX(Data!$C$2:$C$5000,$J2),"")</f>
        <v>CAN</v>
      </c>
      <c r="D2" s="8" cm="1">
        <f t="array" ref="D2">IFERROR(INDEX(Data!$D$2:$D$5000,$J2),"")</f>
        <v>1325</v>
      </c>
      <c r="E2" s="8" cm="1">
        <f t="array" ref="E2">IFERROR(INDEX(Data!$H$2:$H$5000,$J2),"")</f>
        <v>23.333300000000001</v>
      </c>
      <c r="F2" s="8" cm="1">
        <f t="array" ref="F2">IFERROR(INDEX(Data!$J$2:$J$5000,$J2),"")</f>
        <v>1703.7418</v>
      </c>
      <c r="G2" s="8" cm="1">
        <f t="array" ref="G2">IFERROR(INDEX(Data!$N$2:$N$5000,$J2),"")</f>
        <v>27</v>
      </c>
      <c r="H2" s="8" cm="1">
        <f t="array" ref="H2">IFERROR(INDEX(Data!$P$2:$P$5000,$J2),"")</f>
        <v>1374.1962000000001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588</v>
      </c>
    </row>
    <row r="3" spans="1:10" x14ac:dyDescent="0.25">
      <c r="A3" s="7" t="str" cm="1">
        <f t="array" ref="A3">IFERROR(INDEX(Data!$A$2:$A$5000,$J3),IF(ROW()=2,"No data",""))</f>
        <v>POS0031</v>
      </c>
      <c r="B3" s="7" t="str" cm="1">
        <f t="array" ref="B3">IFERROR(INDEX(Data!$B$2:$B$5000,$J3),"")</f>
        <v>O Sole Don Pistacchio 560 Gr</v>
      </c>
      <c r="C3" s="7" t="str" cm="1">
        <f t="array" ref="C3">IFERROR(INDEX(Data!$C$2:$C$5000,$J3),"")</f>
        <v>JAR</v>
      </c>
      <c r="D3" s="8" cm="1">
        <f t="array" ref="D3">IFERROR(INDEX(Data!$D$2:$D$5000,$J3),"")</f>
        <v>1133</v>
      </c>
      <c r="E3" s="8" cm="1">
        <f t="array" ref="E3">IFERROR(INDEX(Data!$H$2:$H$5000,$J3),"")</f>
        <v>1</v>
      </c>
      <c r="F3" s="8" cm="1">
        <f t="array" ref="F3">IFERROR(INDEX(Data!$J$2:$J$5000,$J3),"")</f>
        <v>34024.023999999998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594</v>
      </c>
    </row>
    <row r="4" spans="1:10" x14ac:dyDescent="0.25">
      <c r="A4" s="7" t="str" cm="1">
        <f t="array" ref="A4">IFERROR(INDEX(Data!$A$2:$A$5000,$J4),IF(ROW()=2,"No data",""))</f>
        <v>POS0028</v>
      </c>
      <c r="B4" s="7" t="str" cm="1">
        <f t="array" ref="B4">IFERROR(INDEX(Data!$B$2:$B$5000,$J4),"")</f>
        <v>O Sole Pomodori Secchi Oilio Di Gir 960 Gr</v>
      </c>
      <c r="C4" s="7" t="str" cm="1">
        <f t="array" ref="C4">IFERROR(INDEX(Data!$C$2:$C$5000,$J4),"")</f>
        <v>JAR</v>
      </c>
      <c r="D4" s="8" cm="1">
        <f t="array" ref="D4">IFERROR(INDEX(Data!$D$2:$D$5000,$J4),"")</f>
        <v>426</v>
      </c>
      <c r="E4" s="8" cm="1">
        <f t="array" ref="E4">IFERROR(INDEX(Data!$H$2:$H$5000,$J4),"")</f>
        <v>16.333300000000001</v>
      </c>
      <c r="F4" s="8" cm="1">
        <f t="array" ref="F4">IFERROR(INDEX(Data!$J$2:$J$5000,$J4),"")</f>
        <v>782.51279999999997</v>
      </c>
      <c r="G4" s="8" cm="1">
        <f t="array" ref="G4">IFERROR(INDEX(Data!$N$2:$N$5000,$J4),"")</f>
        <v>16</v>
      </c>
      <c r="H4" s="8" cm="1">
        <f t="array" ref="H4">IFERROR(INDEX(Data!$P$2:$P$5000,$J4),"")</f>
        <v>745.53719999999998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591</v>
      </c>
    </row>
    <row r="5" spans="1:10" x14ac:dyDescent="0.25">
      <c r="A5" s="7" t="str" cm="1">
        <f t="array" ref="A5">IFERROR(INDEX(Data!$A$2:$A$5000,$J5),IF(ROW()=2,"No data",""))</f>
        <v>POS0027</v>
      </c>
      <c r="B5" s="7" t="str" cm="1">
        <f t="array" ref="B5">IFERROR(INDEX(Data!$B$2:$B$5000,$J5),"")</f>
        <v>O Sole Olive Verdi Denocciolate 4.1 Kg</v>
      </c>
      <c r="C5" s="7" t="str" cm="1">
        <f t="array" ref="C5">IFERROR(INDEX(Data!$C$2:$C$5000,$J5),"")</f>
        <v>CAN</v>
      </c>
      <c r="D5" s="8" cm="1">
        <f t="array" ref="D5">IFERROR(INDEX(Data!$D$2:$D$5000,$J5),"")</f>
        <v>297</v>
      </c>
      <c r="E5" s="8" cm="1">
        <f t="array" ref="E5">IFERROR(INDEX(Data!$H$2:$H$5000,$J5),"")</f>
        <v>13.666600000000001</v>
      </c>
      <c r="F5" s="8" cm="1">
        <f t="array" ref="F5">IFERROR(INDEX(Data!$J$2:$J$5000,$J5),"")</f>
        <v>652.03070000000002</v>
      </c>
      <c r="G5" s="8" cm="1">
        <f t="array" ref="G5">IFERROR(INDEX(Data!$N$2:$N$5000,$J5),"")</f>
        <v>51</v>
      </c>
      <c r="H5" s="8" cm="1">
        <f t="array" ref="H5">IFERROR(INDEX(Data!$P$2:$P$5000,$J5),"")</f>
        <v>163.06129999999999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590</v>
      </c>
    </row>
    <row r="6" spans="1:10" x14ac:dyDescent="0.25">
      <c r="A6" s="7" t="str" cm="1">
        <f t="array" ref="A6">IFERROR(INDEX(Data!$A$2:$A$5000,$J6),IF(ROW()=2,"No data",""))</f>
        <v>POS0026</v>
      </c>
      <c r="B6" s="7" t="str" cm="1">
        <f t="array" ref="B6">IFERROR(INDEX(Data!$B$2:$B$5000,$J6),"")</f>
        <v>O Sole Olive Nere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238</v>
      </c>
      <c r="E6" s="8" cm="1">
        <f t="array" ref="E6">IFERROR(INDEX(Data!$H$2:$H$5000,$J6),"")</f>
        <v>29</v>
      </c>
      <c r="F6" s="8" cm="1">
        <f t="array" ref="F6">IFERROR(INDEX(Data!$J$2:$J$5000,$J6),"")</f>
        <v>246.22380000000001</v>
      </c>
      <c r="G6" s="8" cm="1">
        <f t="array" ref="G6">IFERROR(INDEX(Data!$N$2:$N$5000,$J6),"")</f>
        <v>73</v>
      </c>
      <c r="H6" s="8" cm="1">
        <f t="array" ref="H6">IFERROR(INDEX(Data!$P$2:$P$5000,$J6),"")</f>
        <v>91.289100000000005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589</v>
      </c>
    </row>
    <row r="7" spans="1:10" x14ac:dyDescent="0.25">
      <c r="A7" s="7" t="str" cm="1">
        <f t="array" ref="A7">IFERROR(INDEX(Data!$A$2:$A$5000,$J7),IF(ROW()=2,"No data",""))</f>
        <v>POS0024</v>
      </c>
      <c r="B7" s="7" t="str" cm="1">
        <f t="array" ref="B7">IFERROR(INDEX(Data!$B$2:$B$5000,$J7),"")</f>
        <v>O Sole Pomodori Pelati Peeled Tomatoes 2.5Kg</v>
      </c>
      <c r="C7" s="7" t="str" cm="1">
        <f t="array" ref="C7">IFERROR(INDEX(Data!$C$2:$C$5000,$J7),"")</f>
        <v>CAN</v>
      </c>
      <c r="D7" s="8" cm="1">
        <f t="array" ref="D7">IFERROR(INDEX(Data!$D$2:$D$5000,$J7),"")</f>
        <v>0</v>
      </c>
      <c r="E7" s="8" cm="1">
        <f t="array" ref="E7">IFERROR(INDEX(Data!$H$2:$H$5000,$J7),"")</f>
        <v>4794.6665999999996</v>
      </c>
      <c r="F7" s="8" cm="1">
        <f t="array" ref="F7">IFERROR(INDEX(Data!$J$2:$J$5000,$J7),"")</f>
        <v>0</v>
      </c>
      <c r="G7" s="8" cm="1">
        <f t="array" ref="G7">IFERROR(INDEX(Data!$N$2:$N$5000,$J7),"")</f>
        <v>4256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587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592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593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595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596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597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598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599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600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601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602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28 Sep 2026</v>
      </c>
      <c r="H1" s="6" t="str">
        <f>Data!P1</f>
        <v>Buffer Day (Tgl 1 sd 28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139</v>
      </c>
      <c r="E2" s="8" cm="1">
        <f t="array" ref="E2">IFERROR(INDEX(Data!$H$2:$H$5000,$J2),"")</f>
        <v>6</v>
      </c>
      <c r="F2" s="8" cm="1">
        <f t="array" ref="F2">IFERROR(INDEX(Data!$J$2:$J$5000,$J2),"")</f>
        <v>695</v>
      </c>
      <c r="G2" s="8" cm="1">
        <f t="array" ref="G2">IFERROR(INDEX(Data!$N$2:$N$5000,$J2),"")</f>
        <v>6</v>
      </c>
      <c r="H2" s="8" cm="1">
        <f t="array" ref="H2">IFERROR(INDEX(Data!$P$2:$P$5000,$J2),"")</f>
        <v>648.92619999999999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567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573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564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565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566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568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569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570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571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572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574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575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576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577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578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579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580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581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582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583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584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585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586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28 Sep 2026</v>
      </c>
      <c r="H1" s="6" t="str">
        <f>Data!P1</f>
        <v>Buffer Day (Tgl 1 sd 28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PAS0015</v>
      </c>
      <c r="B2" s="7" t="str" cm="1">
        <f t="array" ref="B2">IFERROR(INDEX(Data!$B$2:$B$5000,$J2),"")</f>
        <v>Crr Rock'n Super Crispy Jakets Spicy Wedges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100</v>
      </c>
      <c r="E2" s="8" cm="1">
        <f t="array" ref="E2">IFERROR(INDEX(Data!$H$2:$H$5000,$J2),"")</f>
        <v>36.666600000000003</v>
      </c>
      <c r="F2" s="8" cm="1">
        <f t="array" ref="F2">IFERROR(INDEX(Data!$J$2:$J$5000,$J2),"")</f>
        <v>81.819599999999994</v>
      </c>
      <c r="G2" s="8" cm="1">
        <f t="array" ref="G2">IFERROR(INDEX(Data!$N$2:$N$5000,$J2),"")</f>
        <v>10</v>
      </c>
      <c r="H2" s="8" cm="1">
        <f t="array" ref="H2">IFERROR(INDEX(Data!$P$2:$P$5000,$J2),"")</f>
        <v>280.03359999999998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272</v>
      </c>
    </row>
    <row r="3" spans="1:10" x14ac:dyDescent="0.25">
      <c r="A3" s="7" t="str" cm="1">
        <f t="array" ref="A3">IFERROR(INDEX(Data!$A$2:$A$5000,$J3),IF(ROW()=2,"No data",""))</f>
        <v>PAS0022</v>
      </c>
      <c r="B3" s="7" t="str" cm="1">
        <f t="array" ref="B3">IFERROR(INDEX(Data!$B$2:$B$5000,$J3),"")</f>
        <v>Crr Rock'n Simply Crrrrips Straight Cut Fries 10 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91</v>
      </c>
      <c r="E3" s="8" cm="1">
        <f t="array" ref="E3">IFERROR(INDEX(Data!$H$2:$H$5000,$J3),"")</f>
        <v>51.5</v>
      </c>
      <c r="F3" s="8" cm="1">
        <f t="array" ref="F3">IFERROR(INDEX(Data!$J$2:$J$5000,$J3),"")</f>
        <v>53.011699999999998</v>
      </c>
      <c r="G3" s="8" cm="1">
        <f t="array" ref="G3">IFERROR(INDEX(Data!$N$2:$N$5000,$J3),"")</f>
        <v>15</v>
      </c>
      <c r="H3" s="8" cm="1">
        <f t="array" ref="H3">IFERROR(INDEX(Data!$P$2:$P$5000,$J3),"")</f>
        <v>169.87110000000001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277</v>
      </c>
    </row>
    <row r="4" spans="1:10" x14ac:dyDescent="0.25">
      <c r="A4" s="7" t="str" cm="1">
        <f t="array" ref="A4">IFERROR(INDEX(Data!$A$2:$A$5000,$J4),IF(ROW()=2,"No data",""))</f>
        <v>PAS0044</v>
      </c>
      <c r="B4" s="7" t="str" cm="1">
        <f t="array" ref="B4">IFERROR(INDEX(Data!$B$2:$B$5000,$J4),"")</f>
        <v>Maestro Crincle Cut 10Kg/Ctn</v>
      </c>
      <c r="C4" s="7" t="str" cm="1">
        <f t="array" ref="C4">IFERROR(INDEX(Data!$C$2:$C$5000,$J4),"")</f>
        <v>KTN</v>
      </c>
      <c r="D4" s="8" cm="1">
        <f t="array" ref="D4">IFERROR(INDEX(Data!$D$2:$D$5000,$J4),"")</f>
        <v>76</v>
      </c>
      <c r="E4" s="8" cm="1">
        <f t="array" ref="E4">IFERROR(INDEX(Data!$H$2:$H$5000,$J4),"")</f>
        <v>10.333299999999999</v>
      </c>
      <c r="F4" s="8" cm="1">
        <f t="array" ref="F4">IFERROR(INDEX(Data!$J$2:$J$5000,$J4),"")</f>
        <v>220.67359999999999</v>
      </c>
      <c r="G4" s="8" cm="1">
        <f t="array" ref="G4">IFERROR(INDEX(Data!$N$2:$N$5000,$J4),"")</f>
        <v>9</v>
      </c>
      <c r="H4" s="8" cm="1">
        <f t="array" ref="H4">IFERROR(INDEX(Data!$P$2:$P$5000,$J4),"")</f>
        <v>236.46539999999999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296</v>
      </c>
    </row>
    <row r="5" spans="1:10" x14ac:dyDescent="0.25">
      <c r="A5" s="7" t="str" cm="1">
        <f t="array" ref="A5">IFERROR(INDEX(Data!$A$2:$A$5000,$J5),IF(ROW()=2,"No data",""))</f>
        <v>PAS0053</v>
      </c>
      <c r="B5" s="7" t="str" cm="1">
        <f t="array" ref="B5">IFERROR(INDEX(Data!$B$2:$B$5000,$J5),"")</f>
        <v>Crr Rock'n Waffle Fries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68</v>
      </c>
      <c r="E5" s="8" cm="1">
        <f t="array" ref="E5">IFERROR(INDEX(Data!$H$2:$H$5000,$J5),"")</f>
        <v>38.666600000000003</v>
      </c>
      <c r="F5" s="8" cm="1">
        <f t="array" ref="F5">IFERROR(INDEX(Data!$J$2:$J$5000,$J5),"")</f>
        <v>52.7622</v>
      </c>
      <c r="G5" s="8" cm="1">
        <f t="array" ref="G5">IFERROR(INDEX(Data!$N$2:$N$5000,$J5),"")</f>
        <v>45</v>
      </c>
      <c r="H5" s="8" cm="1">
        <f t="array" ref="H5">IFERROR(INDEX(Data!$P$2:$P$5000,$J5),"")</f>
        <v>42.312199999999997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305</v>
      </c>
    </row>
    <row r="6" spans="1:10" x14ac:dyDescent="0.25">
      <c r="A6" s="7" t="str" cm="1">
        <f t="array" ref="A6">IFERROR(INDEX(Data!$A$2:$A$5000,$J6),IF(ROW()=2,"No data",""))</f>
        <v>PAS0027</v>
      </c>
      <c r="B6" s="7" t="str" cm="1">
        <f t="array" ref="B6">IFERROR(INDEX(Data!$B$2:$B$5000,$J6),"")</f>
        <v>Maestro FF 10x10mm Straight Cut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62</v>
      </c>
      <c r="E6" s="8" cm="1">
        <f t="array" ref="E6">IFERROR(INDEX(Data!$H$2:$H$5000,$J6),"")</f>
        <v>16.5</v>
      </c>
      <c r="F6" s="8" cm="1">
        <f t="array" ref="F6">IFERROR(INDEX(Data!$J$2:$J$5000,$J6),"")</f>
        <v>112.7272</v>
      </c>
      <c r="G6" s="8" cm="1">
        <f t="array" ref="G6">IFERROR(INDEX(Data!$N$2:$N$5000,$J6),"")</f>
        <v>28</v>
      </c>
      <c r="H6" s="8" cm="1">
        <f t="array" ref="H6">IFERROR(INDEX(Data!$P$2:$P$5000,$J6),"")</f>
        <v>62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281</v>
      </c>
    </row>
    <row r="7" spans="1:10" x14ac:dyDescent="0.25">
      <c r="A7" s="7" t="str" cm="1">
        <f t="array" ref="A7">IFERROR(INDEX(Data!$A$2:$A$5000,$J7),IF(ROW()=2,"No data",""))</f>
        <v>PAS0043</v>
      </c>
      <c r="B7" s="7" t="str" cm="1">
        <f t="array" ref="B7">IFERROR(INDEX(Data!$B$2:$B$5000,$J7),"")</f>
        <v>Maestro FF Shoestring 7x7mm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57</v>
      </c>
      <c r="E7" s="8" cm="1">
        <f t="array" ref="E7">IFERROR(INDEX(Data!$H$2:$H$5000,$J7),"")</f>
        <v>26</v>
      </c>
      <c r="F7" s="8" cm="1">
        <f t="array" ref="F7">IFERROR(INDEX(Data!$J$2:$J$5000,$J7),"")</f>
        <v>65.774199999999993</v>
      </c>
      <c r="G7" s="8" cm="1">
        <f t="array" ref="G7">IFERROR(INDEX(Data!$N$2:$N$5000,$J7),"")</f>
        <v>3</v>
      </c>
      <c r="H7" s="8" cm="1">
        <f t="array" ref="H7">IFERROR(INDEX(Data!$P$2:$P$5000,$J7),"")</f>
        <v>532.21280000000002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295</v>
      </c>
    </row>
    <row r="8" spans="1:10" x14ac:dyDescent="0.25">
      <c r="A8" s="7" t="str" cm="1">
        <f t="array" ref="A8">IFERROR(INDEX(Data!$A$2:$A$5000,$J8),IF(ROW()=2,"No data",""))</f>
        <v>PAS0014</v>
      </c>
      <c r="B8" s="7" t="str" cm="1">
        <f t="array" ref="B8">IFERROR(INDEX(Data!$B$2:$B$5000,$J8),"")</f>
        <v>Crr Rock'n Hash Brown Triangular 10Kg/Ctn</v>
      </c>
      <c r="C8" s="7" t="str" cm="1">
        <f t="array" ref="C8">IFERROR(INDEX(Data!$C$2:$C$5000,$J8),"")</f>
        <v>KTN</v>
      </c>
      <c r="D8" s="8" cm="1">
        <f t="array" ref="D8">IFERROR(INDEX(Data!$D$2:$D$5000,$J8),"")</f>
        <v>34</v>
      </c>
      <c r="E8" s="8" cm="1">
        <f t="array" ref="E8">IFERROR(INDEX(Data!$H$2:$H$5000,$J8),"")</f>
        <v>101</v>
      </c>
      <c r="F8" s="8" cm="1">
        <f t="array" ref="F8">IFERROR(INDEX(Data!$J$2:$J$5000,$J8),"")</f>
        <v>10.0992</v>
      </c>
      <c r="G8" s="8" cm="1">
        <f t="array" ref="G8">IFERROR(INDEX(Data!$N$2:$N$5000,$J8),"")</f>
        <v>42</v>
      </c>
      <c r="H8" s="8" cm="1">
        <f t="array" ref="H8">IFERROR(INDEX(Data!$P$2:$P$5000,$J8),"")</f>
        <v>22.666599999999999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271</v>
      </c>
    </row>
    <row r="9" spans="1:10" x14ac:dyDescent="0.25">
      <c r="A9" s="7" t="str" cm="1">
        <f t="array" ref="A9">IFERROR(INDEX(Data!$A$2:$A$5000,$J9),IF(ROW()=2,"No data",""))</f>
        <v>PAS0026</v>
      </c>
      <c r="B9" s="7" t="str" cm="1">
        <f t="array" ref="B9">IFERROR(INDEX(Data!$B$2:$B$5000,$J9),"")</f>
        <v>Crr Rock'n Batter Skin On Fries 9x9mm 10Kg/Ctn</v>
      </c>
      <c r="C9" s="7" t="str" cm="1">
        <f t="array" ref="C9">IFERROR(INDEX(Data!$C$2:$C$5000,$J9),"")</f>
        <v>KTN</v>
      </c>
      <c r="D9" s="8" cm="1">
        <f t="array" ref="D9">IFERROR(INDEX(Data!$D$2:$D$5000,$J9),"")</f>
        <v>34</v>
      </c>
      <c r="E9" s="8" cm="1">
        <f t="array" ref="E9">IFERROR(INDEX(Data!$H$2:$H$5000,$J9),"")</f>
        <v>41.5</v>
      </c>
      <c r="F9" s="8" cm="1">
        <f t="array" ref="F9">IFERROR(INDEX(Data!$J$2:$J$5000,$J9),"")</f>
        <v>24.578900000000001</v>
      </c>
      <c r="G9" s="8" cm="1">
        <f t="array" ref="G9">IFERROR(INDEX(Data!$N$2:$N$5000,$J9),"")</f>
        <v>16</v>
      </c>
      <c r="H9" s="8" cm="1">
        <f t="array" ref="H9">IFERROR(INDEX(Data!$P$2:$P$5000,$J9),"")</f>
        <v>59.502899999999997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280</v>
      </c>
    </row>
    <row r="10" spans="1:10" x14ac:dyDescent="0.25">
      <c r="A10" s="7" t="str" cm="1">
        <f t="array" ref="A10">IFERROR(INDEX(Data!$A$2:$A$5000,$J10),IF(ROW()=2,"No data",""))</f>
        <v>PAS0037</v>
      </c>
      <c r="B10" s="7" t="str" cm="1">
        <f t="array" ref="B10">IFERROR(INDEX(Data!$B$2:$B$5000,$J10),"")</f>
        <v>Crr Rock'n Super Crispy Jakets Spicy Wedges 2.5Kg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19</v>
      </c>
      <c r="E10" s="8" cm="1">
        <f t="array" ref="E10">IFERROR(INDEX(Data!$H$2:$H$5000,$J10),"")</f>
        <v>81</v>
      </c>
      <c r="F10" s="8" cm="1">
        <f t="array" ref="F10">IFERROR(INDEX(Data!$J$2:$J$5000,$J10),"")</f>
        <v>7.0369999999999999</v>
      </c>
      <c r="G10" s="8" cm="1">
        <f t="array" ref="G10">IFERROR(INDEX(Data!$N$2:$N$5000,$J10),"")</f>
        <v>21</v>
      </c>
      <c r="H10" s="8" cm="1">
        <f t="array" ref="H10">IFERROR(INDEX(Data!$P$2:$P$5000,$J10),"")</f>
        <v>25.333300000000001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290</v>
      </c>
    </row>
    <row r="11" spans="1:10" x14ac:dyDescent="0.25">
      <c r="A11" s="7" t="str" cm="1">
        <f t="array" ref="A11">IFERROR(INDEX(Data!$A$2:$A$5000,$J11),IF(ROW()=2,"No data",""))</f>
        <v>PAS0036</v>
      </c>
      <c r="B11" s="7" t="str" cm="1">
        <f t="array" ref="B11">IFERROR(INDEX(Data!$B$2:$B$5000,$J11),"")</f>
        <v>Crr Rock'n Hash Brown Triangular 2.5Kg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10</v>
      </c>
      <c r="E11" s="8" cm="1">
        <f t="array" ref="E11">IFERROR(INDEX(Data!$H$2:$H$5000,$J11),"")</f>
        <v>221</v>
      </c>
      <c r="F11" s="8" cm="1">
        <f t="array" ref="F11">IFERROR(INDEX(Data!$J$2:$J$5000,$J11),"")</f>
        <v>1.3573999999999999</v>
      </c>
      <c r="G11" s="8" cm="1">
        <f t="array" ref="G11">IFERROR(INDEX(Data!$N$2:$N$5000,$J11),"")</f>
        <v>70</v>
      </c>
      <c r="H11" s="8" cm="1">
        <f t="array" ref="H11">IFERROR(INDEX(Data!$P$2:$P$5000,$J11),"")</f>
        <v>4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289</v>
      </c>
    </row>
    <row r="12" spans="1:10" x14ac:dyDescent="0.25">
      <c r="A12" s="7" t="str" cm="1">
        <f t="array" ref="A12">IFERROR(INDEX(Data!$A$2:$A$5000,$J12),IF(ROW()=2,"No data",""))</f>
        <v>PAS0034</v>
      </c>
      <c r="B12" s="7" t="str" cm="1">
        <f t="array" ref="B12">IFERROR(INDEX(Data!$B$2:$B$5000,$J12),"")</f>
        <v>Crr Rock'n Simply Crrrrips Straight Cut Fries 250 Gr - Sample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9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1</v>
      </c>
      <c r="H12" s="8" cm="1">
        <f t="array" ref="H12">IFERROR(INDEX(Data!$P$2:$P$5000,$J12),"")</f>
        <v>252.10079999999999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287</v>
      </c>
    </row>
    <row r="13" spans="1:10" x14ac:dyDescent="0.25">
      <c r="A13" s="7" t="str" cm="1">
        <f t="array" ref="A13">IFERROR(INDEX(Data!$A$2:$A$5000,$J13),IF(ROW()=2,"No data",""))</f>
        <v>PAS0041</v>
      </c>
      <c r="B13" s="7" t="str" cm="1">
        <f t="array" ref="B13">IFERROR(INDEX(Data!$B$2:$B$5000,$J13),"")</f>
        <v>Maestro FF 10x10mm Straight Cut 2.5 Kg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9</v>
      </c>
      <c r="E13" s="8" cm="1">
        <f t="array" ref="E13">IFERROR(INDEX(Data!$H$2:$H$5000,$J13),"")</f>
        <v>118.5</v>
      </c>
      <c r="F13" s="8" cm="1">
        <f t="array" ref="F13">IFERROR(INDEX(Data!$J$2:$J$5000,$J13),"")</f>
        <v>2.2784</v>
      </c>
      <c r="G13" s="8" cm="1">
        <f t="array" ref="G13">IFERROR(INDEX(Data!$N$2:$N$5000,$J13),"")</f>
        <v>111</v>
      </c>
      <c r="H13" s="8" cm="1">
        <f t="array" ref="H13">IFERROR(INDEX(Data!$P$2:$P$5000,$J13),"")</f>
        <v>2.2703000000000002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293</v>
      </c>
    </row>
    <row r="14" spans="1:10" x14ac:dyDescent="0.25">
      <c r="A14" s="7" t="str" cm="1">
        <f t="array" ref="A14">IFERROR(INDEX(Data!$A$2:$A$5000,$J14),IF(ROW()=2,"No data",""))</f>
        <v>PAS0065</v>
      </c>
      <c r="B14" s="7" t="str" cm="1">
        <f t="array" ref="B14">IFERROR(INDEX(Data!$B$2:$B$5000,$J14),"")</f>
        <v>Crr Rock'n Waffle Fries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9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1</v>
      </c>
      <c r="H14" s="8" cm="1">
        <f t="array" ref="H14">IFERROR(INDEX(Data!$P$2:$P$5000,$J14),"")</f>
        <v>252.10079999999999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316</v>
      </c>
    </row>
    <row r="15" spans="1:10" x14ac:dyDescent="0.25">
      <c r="A15" s="7" t="str" cm="1">
        <f t="array" ref="A15">IFERROR(INDEX(Data!$A$2:$A$5000,$J15),IF(ROW()=2,"No data",""))</f>
        <v>PAS0040</v>
      </c>
      <c r="B15" s="7" t="str" cm="1">
        <f t="array" ref="B15">IFERROR(INDEX(Data!$B$2:$B$5000,$J15),"")</f>
        <v>Crr Rock'n Batter Skin On Fries 9x9mm 2.5 Kg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8</v>
      </c>
      <c r="E15" s="8" cm="1">
        <f t="array" ref="E15">IFERROR(INDEX(Data!$H$2:$H$5000,$J15),"")</f>
        <v>29</v>
      </c>
      <c r="F15" s="8" cm="1">
        <f t="array" ref="F15">IFERROR(INDEX(Data!$J$2:$J$5000,$J15),"")</f>
        <v>8.2764000000000006</v>
      </c>
      <c r="G15" s="8" cm="1">
        <f t="array" ref="G15">IFERROR(INDEX(Data!$N$2:$N$5000,$J15),"")</f>
        <v>32</v>
      </c>
      <c r="H15" s="8" cm="1">
        <f t="array" ref="H15">IFERROR(INDEX(Data!$P$2:$P$5000,$J15),"")</f>
        <v>7.0003000000000002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292</v>
      </c>
    </row>
    <row r="16" spans="1:10" x14ac:dyDescent="0.25">
      <c r="A16" s="7" t="str" cm="1">
        <f t="array" ref="A16">IFERROR(INDEX(Data!$A$2:$A$5000,$J16),IF(ROW()=2,"No data",""))</f>
        <v>PAS0050</v>
      </c>
      <c r="B16" s="7" t="str" cm="1">
        <f t="array" ref="B16">IFERROR(INDEX(Data!$B$2:$B$5000,$J16),"")</f>
        <v>Maestro FF Shoestring 7x7mm 250 Gr - Sample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8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2</v>
      </c>
      <c r="H16" s="8" cm="1">
        <f t="array" ref="H16">IFERROR(INDEX(Data!$P$2:$P$5000,$J16),"")</f>
        <v>112.0448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302</v>
      </c>
    </row>
    <row r="17" spans="1:10" x14ac:dyDescent="0.25">
      <c r="A17" s="7" t="str" cm="1">
        <f t="array" ref="A17">IFERROR(INDEX(Data!$A$2:$A$5000,$J17),IF(ROW()=2,"No data",""))</f>
        <v>PAS0039</v>
      </c>
      <c r="B17" s="7" t="str" cm="1">
        <f t="array" ref="B17">IFERROR(INDEX(Data!$B$2:$B$5000,$J17),"")</f>
        <v>Crr Rock'n Simply Crrrrips Straight Cut Fries 2.5 Kg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7</v>
      </c>
      <c r="E17" s="8" cm="1">
        <f t="array" ref="E17">IFERROR(INDEX(Data!$H$2:$H$5000,$J17),"")</f>
        <v>130</v>
      </c>
      <c r="F17" s="8" cm="1">
        <f t="array" ref="F17">IFERROR(INDEX(Data!$J$2:$J$5000,$J17),"")</f>
        <v>1.6153</v>
      </c>
      <c r="G17" s="8" cm="1">
        <f t="array" ref="G17">IFERROR(INDEX(Data!$N$2:$N$5000,$J17),"")</f>
        <v>2</v>
      </c>
      <c r="H17" s="8" cm="1">
        <f t="array" ref="H17">IFERROR(INDEX(Data!$P$2:$P$5000,$J17),"")</f>
        <v>98.039199999999994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291</v>
      </c>
    </row>
    <row r="18" spans="1:10" x14ac:dyDescent="0.25">
      <c r="A18" s="7" t="str" cm="1">
        <f t="array" ref="A18">IFERROR(INDEX(Data!$A$2:$A$5000,$J18),IF(ROW()=2,"No data",""))</f>
        <v>PAS0049</v>
      </c>
      <c r="B18" s="7" t="str" cm="1">
        <f t="array" ref="B18">IFERROR(INDEX(Data!$B$2:$B$5000,$J18),"")</f>
        <v>Maestro Crincle Cut 2.5 Kg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7</v>
      </c>
      <c r="E18" s="8" cm="1">
        <f t="array" ref="E18">IFERROR(INDEX(Data!$H$2:$H$5000,$J18),"")</f>
        <v>27.333300000000001</v>
      </c>
      <c r="F18" s="8" cm="1">
        <f t="array" ref="F18">IFERROR(INDEX(Data!$J$2:$J$5000,$J18),"")</f>
        <v>7.6829999999999998</v>
      </c>
      <c r="G18" s="8" cm="1">
        <f t="array" ref="G18">IFERROR(INDEX(Data!$N$2:$N$5000,$J18),"")</f>
        <v>113</v>
      </c>
      <c r="H18" s="8" cm="1">
        <f t="array" ref="H18">IFERROR(INDEX(Data!$P$2:$P$5000,$J18),"")</f>
        <v>1.7344999999999999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301</v>
      </c>
    </row>
    <row r="19" spans="1:10" x14ac:dyDescent="0.25">
      <c r="A19" s="7" t="str" cm="1">
        <f t="array" ref="A19">IFERROR(INDEX(Data!$A$2:$A$5000,$J19),IF(ROW()=2,"No data",""))</f>
        <v>PAS0064</v>
      </c>
      <c r="B19" s="7" t="str" cm="1">
        <f t="array" ref="B19">IFERROR(INDEX(Data!$B$2:$B$5000,$J19),"")</f>
        <v>Crr Rock'n Waffle Fries 2.5 Kg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7</v>
      </c>
      <c r="E19" s="8" cm="1">
        <f t="array" ref="E19">IFERROR(INDEX(Data!$H$2:$H$5000,$J19),"")</f>
        <v>35.666600000000003</v>
      </c>
      <c r="F19" s="8" cm="1">
        <f t="array" ref="F19">IFERROR(INDEX(Data!$J$2:$J$5000,$J19),"")</f>
        <v>5.8882000000000003</v>
      </c>
      <c r="G19" s="8" cm="1">
        <f t="array" ref="G19">IFERROR(INDEX(Data!$N$2:$N$5000,$J19),"")</f>
        <v>41</v>
      </c>
      <c r="H19" s="8" cm="1">
        <f t="array" ref="H19">IFERROR(INDEX(Data!$P$2:$P$5000,$J19),"")</f>
        <v>4.7807000000000004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315</v>
      </c>
    </row>
    <row r="20" spans="1:10" x14ac:dyDescent="0.25">
      <c r="A20" s="7" t="str" cm="1">
        <f t="array" ref="A20">IFERROR(INDEX(Data!$A$2:$A$5000,$J20),IF(ROW()=2,"No data",""))</f>
        <v>PAS0051</v>
      </c>
      <c r="B20" s="7" t="str" cm="1">
        <f t="array" ref="B20">IFERROR(INDEX(Data!$B$2:$B$5000,$J20),"")</f>
        <v>Maestro Crincle Cut 250 Gr - Sample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3</v>
      </c>
      <c r="E20" s="8" cm="1">
        <f t="array" ref="E20">IFERROR(INDEX(Data!$H$2:$H$5000,$J20),"")</f>
        <v>1</v>
      </c>
      <c r="F20" s="8" cm="1">
        <f t="array" ref="F20">IFERROR(INDEX(Data!$J$2:$J$5000,$J20),"")</f>
        <v>90.09</v>
      </c>
      <c r="G20" s="8" cm="1">
        <f t="array" ref="G20">IFERROR(INDEX(Data!$N$2:$N$5000,$J20),"")</f>
        <v>1</v>
      </c>
      <c r="H20" s="8" cm="1">
        <f t="array" ref="H20">IFERROR(INDEX(Data!$P$2:$P$5000,$J20),"")</f>
        <v>84.033600000000007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303</v>
      </c>
    </row>
    <row r="21" spans="1:10" x14ac:dyDescent="0.25">
      <c r="A21" s="7" t="str" cm="1">
        <f t="array" ref="A21">IFERROR(INDEX(Data!$A$2:$A$5000,$J21),IF(ROW()=2,"No data",""))</f>
        <v>PAS0048</v>
      </c>
      <c r="B21" s="7" t="str" cm="1">
        <f t="array" ref="B21">IFERROR(INDEX(Data!$B$2:$B$5000,$J21),"")</f>
        <v>Maestro FF Shoestring 7x7mm 2.5 Kg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1</v>
      </c>
      <c r="E21" s="8" cm="1">
        <f t="array" ref="E21">IFERROR(INDEX(Data!$H$2:$H$5000,$J21),"")</f>
        <v>16.666599999999999</v>
      </c>
      <c r="F21" s="8" cm="1">
        <f t="array" ref="F21">IFERROR(INDEX(Data!$J$2:$J$5000,$J21),"")</f>
        <v>1.8001</v>
      </c>
      <c r="G21" s="8" cm="1">
        <f t="array" ref="G21">IFERROR(INDEX(Data!$N$2:$N$5000,$J21),"")</f>
        <v>43</v>
      </c>
      <c r="H21" s="8" cm="1">
        <f t="array" ref="H21">IFERROR(INDEX(Data!$P$2:$P$5000,$J21),"")</f>
        <v>0.65110000000000001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300</v>
      </c>
    </row>
    <row r="22" spans="1:10" x14ac:dyDescent="0.25">
      <c r="A22" s="7" t="str" cm="1">
        <f t="array" ref="A22">IFERROR(INDEX(Data!$A$2:$A$5000,$J22),IF(ROW()=2,"No data",""))</f>
        <v>PAS0011</v>
      </c>
      <c r="B22" s="7" t="str" cm="1">
        <f t="array" ref="B22">IFERROR(INDEX(Data!$B$2:$B$5000,$J22),"")</f>
        <v>Exotic Especia@50TB/Box (Paper)</v>
      </c>
      <c r="C22" s="7" t="str" cm="1">
        <f t="array" ref="C22">IFERROR(INDEX(Data!$C$2:$C$5000,$J22),"")</f>
        <v>BOX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268</v>
      </c>
    </row>
    <row r="23" spans="1:10" x14ac:dyDescent="0.25">
      <c r="A23" s="7" t="str" cm="1">
        <f t="array" ref="A23">IFERROR(INDEX(Data!$A$2:$A$5000,$J23),IF(ROW()=2,"No data",""))</f>
        <v>PAS0031</v>
      </c>
      <c r="B23" s="7" t="str" cm="1">
        <f t="array" ref="B23">IFERROR(INDEX(Data!$B$2:$B$5000,$J23),"")</f>
        <v>Crr Rock'n Hash Brown Triangular 250 Gr - Sample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3</v>
      </c>
      <c r="F23" s="8" cm="1">
        <f t="array" ref="F23">IFERROR(INDEX(Data!$J$2:$J$5000,$J23),"")</f>
        <v>0</v>
      </c>
      <c r="G23" s="8" cm="1">
        <f t="array" ref="G23">IFERROR(INDEX(Data!$N$2:$N$5000,$J23),"")</f>
        <v>2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285</v>
      </c>
    </row>
    <row r="24" spans="1:10" x14ac:dyDescent="0.25">
      <c r="A24" s="7" t="str" cm="1">
        <f t="array" ref="A24">IFERROR(INDEX(Data!$A$2:$A$5000,$J24),IF(ROW()=2,"No data",""))</f>
        <v>PAS0032</v>
      </c>
      <c r="B24" s="7" t="str" cm="1">
        <f t="array" ref="B24">IFERROR(INDEX(Data!$B$2:$B$5000,$J24),"")</f>
        <v>Crr Rock'n Super Crispy Jakets Spicy Wedges 250 Gr - Sample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286</v>
      </c>
    </row>
    <row r="25" spans="1:10" x14ac:dyDescent="0.25">
      <c r="A25" s="7" t="str" cm="1">
        <f t="array" ref="A25">IFERROR(INDEX(Data!$A$2:$A$5000,$J25),IF(ROW()=2,"No data",""))</f>
        <v>PAS0035</v>
      </c>
      <c r="B25" s="7" t="str" cm="1">
        <f t="array" ref="B25">IFERROR(INDEX(Data!$B$2:$B$5000,$J25),"")</f>
        <v>Crr Rock'n Batter Skin On Fries 9x9mm 250 Gr - Sample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288</v>
      </c>
    </row>
    <row r="26" spans="1:10" x14ac:dyDescent="0.25">
      <c r="A26" s="7" t="str" cm="1">
        <f t="array" ref="A26">IFERROR(INDEX(Data!$A$2:$A$5000,$J26),IF(ROW()=2,"No data",""))</f>
        <v>PAS0042</v>
      </c>
      <c r="B26" s="7" t="str" cm="1">
        <f t="array" ref="B26">IFERROR(INDEX(Data!$B$2:$B$5000,$J26),"")</f>
        <v>Maestro FF 10x10mm Straight Cut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294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zoomScale="131" workbookViewId="0">
      <pane ySplit="1" topLeftCell="A2" activePane="bottomLeft" state="frozen"/>
      <selection pane="bottomLeft" activeCell="E2" sqref="E2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28 Sep 2026</v>
      </c>
      <c r="H1" s="6" t="str">
        <f>Data!P1</f>
        <v>Buffer Day (Tgl 1 sd 28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PSJ0027</v>
      </c>
      <c r="B2" s="7" t="str" cm="1">
        <f t="array" ref="B2">IFERROR(INDEX(Data!$B$2:$B$5000,$J2),"")</f>
        <v>Iga Babi Super</v>
      </c>
      <c r="C2" s="7" t="str" cm="1">
        <f t="array" ref="C2">IFERROR(INDEX(Data!$C$2:$C$5000,$J2),"")</f>
        <v>KG</v>
      </c>
      <c r="D2" s="8" cm="1">
        <f t="array" ref="D2">IFERROR(INDEX(Data!$D$2:$D$5000,$J2),"")</f>
        <v>1256.1676</v>
      </c>
      <c r="E2" s="8" cm="1">
        <f t="array" ref="E2">IFERROR(INDEX(Data!$H$2:$H$5000,$J2),"")</f>
        <v>2010.0626999999999</v>
      </c>
      <c r="F2" s="8" cm="1">
        <f t="array" ref="F2">IFERROR(INDEX(Data!$J$2:$J$5000,$J2),"")</f>
        <v>18.748200000000001</v>
      </c>
      <c r="G2" s="8" cm="1">
        <f t="array" ref="G2">IFERROR(INDEX(Data!$N$2:$N$5000,$J2),"")</f>
        <v>1807.9993999999999</v>
      </c>
      <c r="H2" s="8" cm="1">
        <f t="array" ref="H2">IFERROR(INDEX(Data!$P$2:$P$5000,$J2),"")</f>
        <v>19.453900000000001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782</v>
      </c>
    </row>
    <row r="3" spans="1:10" x14ac:dyDescent="0.25">
      <c r="A3" s="7" t="str" cm="1">
        <f t="array" ref="A3">IFERROR(INDEX(Data!$A$2:$A$5000,$J3),IF(ROW()=2,"No data",""))</f>
        <v>PSJ0029</v>
      </c>
      <c r="B3" s="7" t="str" cm="1">
        <f t="array" ref="B3">IFERROR(INDEX(Data!$B$2:$B$5000,$J3),"")</f>
        <v>Iga Babi</v>
      </c>
      <c r="C3" s="7" t="str" cm="1">
        <f t="array" ref="C3">IFERROR(INDEX(Data!$C$2:$C$5000,$J3),"")</f>
        <v>KG</v>
      </c>
      <c r="D3" s="8" cm="1">
        <f t="array" ref="D3">IFERROR(INDEX(Data!$D$2:$D$5000,$J3),"")</f>
        <v>1021.05</v>
      </c>
      <c r="E3" s="8" cm="1">
        <f t="array" ref="E3">IFERROR(INDEX(Data!$H$2:$H$5000,$J3),"")</f>
        <v>2783.1541999999999</v>
      </c>
      <c r="F3" s="8" cm="1">
        <f t="array" ref="F3">IFERROR(INDEX(Data!$J$2:$J$5000,$J3),"")</f>
        <v>11.006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783</v>
      </c>
    </row>
    <row r="4" spans="1:10" x14ac:dyDescent="0.25">
      <c r="A4" s="7" t="str" cm="1">
        <f t="array" ref="A4">IFERROR(INDEX(Data!$A$2:$A$5000,$J4),IF(ROW()=2,"No data",""))</f>
        <v>PSJ0019</v>
      </c>
      <c r="B4" s="7" t="str" cm="1">
        <f t="array" ref="B4">IFERROR(INDEX(Data!$B$2:$B$5000,$J4),"")</f>
        <v>Pork B Sliced (1kg/pack)</v>
      </c>
      <c r="C4" s="7" t="str" cm="1">
        <f t="array" ref="C4">IFERROR(INDEX(Data!$C$2:$C$5000,$J4),"")</f>
        <v>KG</v>
      </c>
      <c r="D4" s="8" cm="1">
        <f t="array" ref="D4">IFERROR(INDEX(Data!$D$2:$D$5000,$J4),"")</f>
        <v>826</v>
      </c>
      <c r="E4" s="8" cm="1">
        <f t="array" ref="E4">IFERROR(INDEX(Data!$H$2:$H$5000,$J4),"")</f>
        <v>697.33330000000001</v>
      </c>
      <c r="F4" s="8" cm="1">
        <f t="array" ref="F4">IFERROR(INDEX(Data!$J$2:$J$5000,$J4),"")</f>
        <v>35.535400000000003</v>
      </c>
      <c r="G4" s="8" cm="1">
        <f t="array" ref="G4">IFERROR(INDEX(Data!$N$2:$N$5000,$J4),"")</f>
        <v>618</v>
      </c>
      <c r="H4" s="8" cm="1">
        <f t="array" ref="H4">IFERROR(INDEX(Data!$P$2:$P$5000,$J4),"")</f>
        <v>37.423900000000003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774</v>
      </c>
    </row>
    <row r="5" spans="1:10" x14ac:dyDescent="0.25">
      <c r="A5" s="7" t="str" cm="1">
        <f t="array" ref="A5">IFERROR(INDEX(Data!$A$2:$A$5000,$J5),IF(ROW()=2,"No data",""))</f>
        <v>PSJ0020</v>
      </c>
      <c r="B5" s="7" t="str" cm="1">
        <f t="array" ref="B5">IFERROR(INDEX(Data!$B$2:$B$5000,$J5),"")</f>
        <v>Off Cut 500 Gr</v>
      </c>
      <c r="C5" s="7" t="str" cm="1">
        <f t="array" ref="C5">IFERROR(INDEX(Data!$C$2:$C$5000,$J5),"")</f>
        <v>PACK</v>
      </c>
      <c r="D5" s="8" cm="1">
        <f t="array" ref="D5">IFERROR(INDEX(Data!$D$2:$D$5000,$J5),"")</f>
        <v>231</v>
      </c>
      <c r="E5" s="8" cm="1">
        <f t="array" ref="E5">IFERROR(INDEX(Data!$H$2:$H$5000,$J5),"")</f>
        <v>201.33330000000001</v>
      </c>
      <c r="F5" s="8" cm="1">
        <f t="array" ref="F5">IFERROR(INDEX(Data!$J$2:$J$5000,$J5),"")</f>
        <v>34.420499999999997</v>
      </c>
      <c r="G5" s="8" cm="1">
        <f t="array" ref="G5">IFERROR(INDEX(Data!$N$2:$N$5000,$J5),"")</f>
        <v>150</v>
      </c>
      <c r="H5" s="8" cm="1">
        <f t="array" ref="H5">IFERROR(INDEX(Data!$P$2:$P$5000,$J5),"")</f>
        <v>43.1203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775</v>
      </c>
    </row>
    <row r="6" spans="1:10" x14ac:dyDescent="0.25">
      <c r="A6" s="7" t="str" cm="1">
        <f t="array" ref="A6">IFERROR(INDEX(Data!$A$2:$A$5000,$J6),IF(ROW()=2,"No data",""))</f>
        <v>PSJ0024</v>
      </c>
      <c r="B6" s="7" t="str" cm="1">
        <f t="array" ref="B6">IFERROR(INDEX(Data!$B$2:$B$5000,$J6),"")</f>
        <v>Coren Pork belly Skinless</v>
      </c>
      <c r="C6" s="7" t="str" cm="1">
        <f t="array" ref="C6">IFERROR(INDEX(Data!$C$2:$C$5000,$J6),"")</f>
        <v>KG</v>
      </c>
      <c r="D6" s="8" cm="1">
        <f t="array" ref="D6">IFERROR(INDEX(Data!$D$2:$D$5000,$J6),"")</f>
        <v>137.20009999999999</v>
      </c>
      <c r="E6" s="8" cm="1">
        <f t="array" ref="E6">IFERROR(INDEX(Data!$H$2:$H$5000,$J6),"")</f>
        <v>69.649900000000002</v>
      </c>
      <c r="F6" s="8" cm="1">
        <f t="array" ref="F6">IFERROR(INDEX(Data!$J$2:$J$5000,$J6),"")</f>
        <v>59.097200000000001</v>
      </c>
      <c r="G6" s="8" cm="1">
        <f t="array" ref="G6">IFERROR(INDEX(Data!$N$2:$N$5000,$J6),"")</f>
        <v>51.079900000000002</v>
      </c>
      <c r="H6" s="8" cm="1">
        <f t="array" ref="H6">IFERROR(INDEX(Data!$P$2:$P$5000,$J6),"")</f>
        <v>75.211100000000002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779</v>
      </c>
    </row>
    <row r="7" spans="1:10" x14ac:dyDescent="0.25">
      <c r="A7" s="7" t="str" cm="1">
        <f t="array" ref="A7">IFERROR(INDEX(Data!$A$2:$A$5000,$J7),IF(ROW()=2,"No data",""))</f>
        <v>PSJ0021</v>
      </c>
      <c r="B7" s="7" t="str" cm="1">
        <f t="array" ref="B7">IFERROR(INDEX(Data!$B$2:$B$5000,$J7),"")</f>
        <v>Mamas Baby Back Rib Premium</v>
      </c>
      <c r="C7" s="7" t="str" cm="1">
        <f t="array" ref="C7">IFERROR(INDEX(Data!$C$2:$C$5000,$J7),"")</f>
        <v>KG</v>
      </c>
      <c r="D7" s="8" cm="1">
        <f t="array" ref="D7">IFERROR(INDEX(Data!$D$2:$D$5000,$J7),"")</f>
        <v>86.1</v>
      </c>
      <c r="E7" s="8" cm="1">
        <f t="array" ref="E7">IFERROR(INDEX(Data!$H$2:$H$5000,$J7),"")</f>
        <v>20.8399</v>
      </c>
      <c r="F7" s="8" cm="1">
        <f t="array" ref="F7">IFERROR(INDEX(Data!$J$2:$J$5000,$J7),"")</f>
        <v>123.9562</v>
      </c>
      <c r="G7" s="8" cm="1">
        <f t="array" ref="G7">IFERROR(INDEX(Data!$N$2:$N$5000,$J7),"")</f>
        <v>12.1</v>
      </c>
      <c r="H7" s="8" cm="1">
        <f t="array" ref="H7">IFERROR(INDEX(Data!$P$2:$P$5000,$J7),"")</f>
        <v>199.2594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776</v>
      </c>
    </row>
    <row r="8" spans="1:10" x14ac:dyDescent="0.25">
      <c r="A8" s="7" t="str" cm="1">
        <f t="array" ref="A8">IFERROR(INDEX(Data!$A$2:$A$5000,$J8),IF(ROW()=2,"No data",""))</f>
        <v>MRD1318A</v>
      </c>
      <c r="B8" s="7" t="str" cm="1">
        <f t="array" ref="B8">IFERROR(INDEX(Data!$B$2:$B$5000,$J8),"")</f>
        <v>MAMAS BELLY RIND ON SB OUT (SKIN ON) 3-5KG/PACK</v>
      </c>
      <c r="C8" s="7" t="str" cm="1">
        <f t="array" ref="C8">IFERROR(INDEX(Data!$C$2:$C$5000,$J8),"")</f>
        <v>KG</v>
      </c>
      <c r="D8" s="8" cm="1">
        <f t="array" ref="D8">IFERROR(INDEX(Data!$D$2:$D$5000,$J8),"")</f>
        <v>79.2</v>
      </c>
      <c r="E8" s="8" cm="1">
        <f t="array" ref="E8">IFERROR(INDEX(Data!$H$2:$H$5000,$J8),"")</f>
        <v>1123.9318000000001</v>
      </c>
      <c r="F8" s="8" cm="1">
        <f t="array" ref="F8">IFERROR(INDEX(Data!$J$2:$J$5000,$J8),"")</f>
        <v>2.1139999999999999</v>
      </c>
      <c r="G8" s="8" cm="1">
        <f t="array" ref="G8">IFERROR(INDEX(Data!$N$2:$N$5000,$J8),"")</f>
        <v>21.1</v>
      </c>
      <c r="H8" s="8" cm="1">
        <f t="array" ref="H8">IFERROR(INDEX(Data!$P$2:$P$5000,$J8),"")</f>
        <v>105.10939999999999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242</v>
      </c>
    </row>
    <row r="9" spans="1:10" x14ac:dyDescent="0.25">
      <c r="A9" s="7" t="str" cm="1">
        <f t="array" ref="A9">IFERROR(INDEX(Data!$A$2:$A$5000,$J9),IF(ROW()=2,"No data",""))</f>
        <v>PSJ0023</v>
      </c>
      <c r="B9" s="7" t="str" cm="1">
        <f t="array" ref="B9">IFERROR(INDEX(Data!$B$2:$B$5000,$J9),"")</f>
        <v>Pork B sliced  100gr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21</v>
      </c>
      <c r="E9" s="8" cm="1">
        <f t="array" ref="E9">IFERROR(INDEX(Data!$H$2:$H$5000,$J9),"")</f>
        <v>3.5</v>
      </c>
      <c r="F9" s="8" cm="1">
        <f t="array" ref="F9">IFERROR(INDEX(Data!$J$2:$J$5000,$J9),"")</f>
        <v>180.10290000000001</v>
      </c>
      <c r="G9" s="8" cm="1">
        <f t="array" ref="G9">IFERROR(INDEX(Data!$N$2:$N$5000,$J9),"")</f>
        <v>4</v>
      </c>
      <c r="H9" s="8" cm="1">
        <f t="array" ref="H9">IFERROR(INDEX(Data!$P$2:$P$5000,$J9),"")</f>
        <v>147.05879999999999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778</v>
      </c>
    </row>
    <row r="10" spans="1:10" x14ac:dyDescent="0.25">
      <c r="A10" s="7" t="str" cm="1">
        <f t="array" ref="A10">IFERROR(INDEX(Data!$A$2:$A$5000,$J10),IF(ROW()=2,"No data",""))</f>
        <v>PSJ0025</v>
      </c>
      <c r="B10" s="7" t="str" cm="1">
        <f t="array" ref="B10">IFERROR(INDEX(Data!$B$2:$B$5000,$J10),"")</f>
        <v>Coren Pork belly Skinless 200gr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21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780</v>
      </c>
    </row>
    <row r="11" spans="1:10" x14ac:dyDescent="0.25">
      <c r="A11" s="7" t="str" cm="1">
        <f t="array" ref="A11">IFERROR(INDEX(Data!$A$2:$A$5000,$J11),IF(ROW()=2,"No data",""))</f>
        <v>PSJ0022</v>
      </c>
      <c r="B11" s="7" t="str" cm="1">
        <f t="array" ref="B11">IFERROR(INDEX(Data!$B$2:$B$5000,$J11),"")</f>
        <v>Baby back Rib 250gr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1</v>
      </c>
      <c r="H11" s="8" cm="1">
        <f t="array" ref="H11">IFERROR(INDEX(Data!$P$2:$P$5000,$J11),"")</f>
        <v>280.11200000000002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777</v>
      </c>
    </row>
    <row r="12" spans="1:10" x14ac:dyDescent="0.25">
      <c r="A12" s="7" t="str" cm="1">
        <f t="array" ref="A12">IFERROR(INDEX(Data!$A$2:$A$5000,$J12),IF(ROW()=2,"No data",""))</f>
        <v>MRD0430D</v>
      </c>
      <c r="B12" s="7" t="str" cm="1">
        <f t="array" ref="B12">IFERROR(INDEX(Data!$B$2:$B$5000,$J12),"")</f>
        <v>Mamas Pork Belly B/L (3kg/pcs)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239</v>
      </c>
    </row>
    <row r="13" spans="1:10" x14ac:dyDescent="0.25">
      <c r="A13" s="7" t="str" cm="1">
        <f t="array" ref="A13">IFERROR(INDEX(Data!$A$2:$A$5000,$J13),IF(ROW()=2,"No data",""))</f>
        <v>MRD0430D1</v>
      </c>
      <c r="B13" s="7" t="str" cm="1">
        <f t="array" ref="B13">IFERROR(INDEX(Data!$B$2:$B$5000,$J13),"")</f>
        <v>Mamas Pork Belly Skin On (500Gr/Pack)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240</v>
      </c>
    </row>
    <row r="14" spans="1:10" x14ac:dyDescent="0.25">
      <c r="A14" s="7" t="str" cm="1">
        <f t="array" ref="A14">IFERROR(INDEX(Data!$A$2:$A$5000,$J14),IF(ROW()=2,"No data",""))</f>
        <v>MRD0430D3</v>
      </c>
      <c r="B14" s="7" t="str" cm="1">
        <f t="array" ref="B14">IFERROR(INDEX(Data!$B$2:$B$5000,$J14),"")</f>
        <v>Mamas Pork Belly Skin On (1Kg/Pack)</v>
      </c>
      <c r="C14" s="7" t="str" cm="1">
        <f t="array" ref="C14">IFERROR(INDEX(Data!$C$2:$C$5000,$J14),"")</f>
        <v>KG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241</v>
      </c>
    </row>
    <row r="15" spans="1:10" x14ac:dyDescent="0.25">
      <c r="A15" s="7" t="str" cm="1">
        <f t="array" ref="A15">IFERROR(INDEX(Data!$A$2:$A$5000,$J15),IF(ROW()=2,"No data",""))</f>
        <v>PSJ0002</v>
      </c>
      <c r="B15" s="7" t="str" cm="1">
        <f t="array" ref="B15">IFERROR(INDEX(Data!$B$2:$B$5000,$J15),"")</f>
        <v>Mamas Bacon Premium Sliced 500Gr/Pack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758</v>
      </c>
    </row>
    <row r="16" spans="1:10" x14ac:dyDescent="0.25">
      <c r="A16" s="7" t="str" cm="1">
        <f t="array" ref="A16">IFERROR(INDEX(Data!$A$2:$A$5000,$J16),IF(ROW()=2,"No data",""))</f>
        <v>PSJ0003</v>
      </c>
      <c r="B16" s="7" t="str" cm="1">
        <f t="array" ref="B16">IFERROR(INDEX(Data!$B$2:$B$5000,$J16),"")</f>
        <v>Mamas beechwood Smoked Spek</v>
      </c>
      <c r="C16" s="7" t="str" cm="1">
        <f t="array" ref="C16">IFERROR(INDEX(Data!$C$2:$C$5000,$J16),"")</f>
        <v>KG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759</v>
      </c>
    </row>
    <row r="17" spans="1:10" x14ac:dyDescent="0.25">
      <c r="A17" s="7" t="str" cm="1">
        <f t="array" ref="A17">IFERROR(INDEX(Data!$A$2:$A$5000,$J17),IF(ROW()=2,"No data",""))</f>
        <v>PSJ0004</v>
      </c>
      <c r="B17" s="7" t="str" cm="1">
        <f t="array" ref="B17">IFERROR(INDEX(Data!$B$2:$B$5000,$J17),"")</f>
        <v>Mamas Italian Mortadella (1Kg/Pack)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760</v>
      </c>
    </row>
    <row r="18" spans="1:10" x14ac:dyDescent="0.25">
      <c r="A18" s="7" t="str" cm="1">
        <f t="array" ref="A18">IFERROR(INDEX(Data!$A$2:$A$5000,$J18),IF(ROW()=2,"No data",""))</f>
        <v>PSJ0005</v>
      </c>
      <c r="B18" s="7" t="str" cm="1">
        <f t="array" ref="B18">IFERROR(INDEX(Data!$B$2:$B$5000,$J18),"")</f>
        <v>Mamas Air Dried Pork Belly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761</v>
      </c>
    </row>
    <row r="19" spans="1:10" x14ac:dyDescent="0.25">
      <c r="A19" s="7" t="str" cm="1">
        <f t="array" ref="A19">IFERROR(INDEX(Data!$A$2:$A$5000,$J19),IF(ROW()=2,"No data",""))</f>
        <v>PSJ0006</v>
      </c>
      <c r="B19" s="7" t="str" cm="1">
        <f t="array" ref="B19">IFERROR(INDEX(Data!$B$2:$B$5000,$J19),"")</f>
        <v>Golden Duck Whole 2.5-2.6Kg/Pcs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762</v>
      </c>
    </row>
    <row r="20" spans="1:10" x14ac:dyDescent="0.25">
      <c r="A20" s="7" t="str" cm="1">
        <f t="array" ref="A20">IFERROR(INDEX(Data!$A$2:$A$5000,$J20),IF(ROW()=2,"No data",""))</f>
        <v>PSJ0007</v>
      </c>
      <c r="B20" s="7" t="str" cm="1">
        <f t="array" ref="B20">IFERROR(INDEX(Data!$B$2:$B$5000,$J20),"")</f>
        <v>Mamas Jamon Serrano Ham (4Kg/Pcs)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763</v>
      </c>
    </row>
    <row r="21" spans="1:10" x14ac:dyDescent="0.25">
      <c r="A21" s="7" t="str" cm="1">
        <f t="array" ref="A21">IFERROR(INDEX(Data!$A$2:$A$5000,$J21),IF(ROW()=2,"No data",""))</f>
        <v>PSJ0008</v>
      </c>
      <c r="B21" s="7" t="str" cm="1">
        <f t="array" ref="B21">IFERROR(INDEX(Data!$B$2:$B$5000,$J21),"")</f>
        <v>Belly Skinless Premium (2.5Kg/Pack) - 200gr Sample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764</v>
      </c>
    </row>
    <row r="22" spans="1:10" x14ac:dyDescent="0.25">
      <c r="A22" s="7" t="str" cm="1">
        <f t="array" ref="A22">IFERROR(INDEX(Data!$A$2:$A$5000,$J22),IF(ROW()=2,"No data",""))</f>
        <v>PSJ0009</v>
      </c>
      <c r="B22" s="7" t="str" cm="1">
        <f t="array" ref="B22">IFERROR(INDEX(Data!$B$2:$B$5000,$J22),"")</f>
        <v>MAMAS BELLY RIND ON SB OUT (SKIN ON) 3-5KG/PACK - Sample 200gr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765</v>
      </c>
    </row>
    <row r="23" spans="1:10" x14ac:dyDescent="0.25">
      <c r="A23" s="7" t="str" cm="1">
        <f t="array" ref="A23">IFERROR(INDEX(Data!$A$2:$A$5000,$J23),IF(ROW()=2,"No data",""))</f>
        <v>PSJ0011</v>
      </c>
      <c r="B23" s="7" t="str" cm="1">
        <f t="array" ref="B23">IFERROR(INDEX(Data!$B$2:$B$5000,$J23),"")</f>
        <v>Aust Sirloin -Kilcoy</v>
      </c>
      <c r="C23" s="7" t="str" cm="1">
        <f t="array" ref="C23">IFERROR(INDEX(Data!$C$2:$C$5000,$J23),"")</f>
        <v>KG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766</v>
      </c>
    </row>
    <row r="24" spans="1:10" x14ac:dyDescent="0.25">
      <c r="A24" s="7" t="str" cm="1">
        <f t="array" ref="A24">IFERROR(INDEX(Data!$A$2:$A$5000,$J24),IF(ROW()=2,"No data",""))</f>
        <v>PSJ0012</v>
      </c>
      <c r="B24" s="7" t="str" cm="1">
        <f t="array" ref="B24">IFERROR(INDEX(Data!$B$2:$B$5000,$J24),"")</f>
        <v>Chuck Tenderloin Whole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767</v>
      </c>
    </row>
    <row r="25" spans="1:10" x14ac:dyDescent="0.25">
      <c r="A25" s="7" t="str" cm="1">
        <f t="array" ref="A25">IFERROR(INDEX(Data!$A$2:$A$5000,$J25),IF(ROW()=2,"No data",""))</f>
        <v>PSJ0013</v>
      </c>
      <c r="B25" s="7" t="str" cm="1">
        <f t="array" ref="B25">IFERROR(INDEX(Data!$B$2:$B$5000,$J25),"")</f>
        <v>Beef Shortplate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768</v>
      </c>
    </row>
    <row r="26" spans="1:10" x14ac:dyDescent="0.25">
      <c r="A26" s="7" t="str" cm="1">
        <f t="array" ref="A26">IFERROR(INDEX(Data!$A$2:$A$5000,$J26),IF(ROW()=2,"No data",""))</f>
        <v>PSJ0014</v>
      </c>
      <c r="B26" s="7" t="str" cm="1">
        <f t="array" ref="B26">IFERROR(INDEX(Data!$B$2:$B$5000,$J26),"")</f>
        <v>Halal Minced Beef 1Kg/Pack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769</v>
      </c>
    </row>
    <row r="27" spans="1:10" x14ac:dyDescent="0.25">
      <c r="A27" s="7" t="str" cm="1">
        <f t="array" ref="A27">IFERROR(INDEX(Data!$A$2:$A$5000,$J27),IF(ROW()=2,"No data",""))</f>
        <v>PSJ0015</v>
      </c>
      <c r="B27" s="7" t="str" cm="1">
        <f t="array" ref="B27">IFERROR(INDEX(Data!$B$2:$B$5000,$J27),"")</f>
        <v>Swift Sirloin Whole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770</v>
      </c>
    </row>
    <row r="28" spans="1:10" x14ac:dyDescent="0.25">
      <c r="A28" s="7" t="str" cm="1">
        <f t="array" ref="A28">IFERROR(INDEX(Data!$A$2:$A$5000,$J28),IF(ROW()=2,"No data",""))</f>
        <v>PSJ0016</v>
      </c>
      <c r="B28" s="7" t="str" cm="1">
        <f t="array" ref="B28">IFERROR(INDEX(Data!$B$2:$B$5000,$J28),"")</f>
        <v>MAMAS cabanossi 60 Cm 720 Gr (2 Pcs/Pack)</v>
      </c>
      <c r="C28" s="7" t="str" cm="1">
        <f t="array" ref="C28">IFERROR(INDEX(Data!$C$2:$C$5000,$J28),"")</f>
        <v>PACK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771</v>
      </c>
    </row>
    <row r="29" spans="1:10" x14ac:dyDescent="0.25">
      <c r="A29" s="7" t="str" cm="1">
        <f t="array" ref="A29">IFERROR(INDEX(Data!$A$2:$A$5000,$J29),IF(ROW()=2,"No data",""))</f>
        <v>PSJ0017</v>
      </c>
      <c r="B29" s="7" t="str" cm="1">
        <f t="array" ref="B29">IFERROR(INDEX(Data!$B$2:$B$5000,$J29),"")</f>
        <v>Pork Spare Ribs</v>
      </c>
      <c r="C29" s="7" t="str" cm="1">
        <f t="array" ref="C29">IFERROR(INDEX(Data!$C$2:$C$5000,$J29),"")</f>
        <v>KG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772</v>
      </c>
    </row>
    <row r="30" spans="1:10" x14ac:dyDescent="0.25">
      <c r="A30" s="7" t="str" cm="1">
        <f t="array" ref="A30">IFERROR(INDEX(Data!$A$2:$A$5000,$J30),IF(ROW()=2,"No data",""))</f>
        <v>PSJ0018</v>
      </c>
      <c r="B30" s="7" t="str" cm="1">
        <f t="array" ref="B30">IFERROR(INDEX(Data!$B$2:$B$5000,$J30),"")</f>
        <v>Mamas Baby Back Rib 1.5 kg (2pcs/pack)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773</v>
      </c>
    </row>
    <row r="31" spans="1:10" x14ac:dyDescent="0.25">
      <c r="A31" s="7" t="str" cm="1">
        <f t="array" ref="A31">IFERROR(INDEX(Data!$A$2:$A$5000,$J31),IF(ROW()=2,"No data",""))</f>
        <v>PSJ0026</v>
      </c>
      <c r="B31" s="7" t="str" cm="1">
        <f t="array" ref="B31">IFERROR(INDEX(Data!$B$2:$B$5000,$J31),"")</f>
        <v>Samcan Babi Tanpa Kulit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-1E-4</v>
      </c>
      <c r="E31" s="8" cm="1">
        <f t="array" ref="E31">IFERROR(INDEX(Data!$H$2:$H$5000,$J31),"")</f>
        <v>510.29950000000002</v>
      </c>
      <c r="F31" s="8" cm="1">
        <f t="array" ref="F31">IFERROR(INDEX(Data!$J$2:$J$5000,$J31),"")</f>
        <v>0</v>
      </c>
      <c r="G31" s="8" cm="1">
        <f t="array" ref="G31">IFERROR(INDEX(Data!$N$2:$N$5000,$J31),"")</f>
        <v>477.87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781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zoomScale="150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28 Sep 2026</v>
      </c>
      <c r="H1" s="6" t="str">
        <f>Data!P1</f>
        <v>Buffer Day (Tgl 1 sd 28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1705</v>
      </c>
      <c r="E2" s="8" cm="1">
        <f t="array" ref="E2">IFERROR(INDEX(Data!$H$2:$H$5000,$J2),"")</f>
        <v>350</v>
      </c>
      <c r="F2" s="8" cm="1">
        <f t="array" ref="F2">IFERROR(INDEX(Data!$J$2:$J$5000,$J2),"")</f>
        <v>146.14359999999999</v>
      </c>
      <c r="G2" s="8" cm="1">
        <f t="array" ref="G2">IFERROR(INDEX(Data!$N$2:$N$5000,$J2),"")</f>
        <v>100</v>
      </c>
      <c r="H2" s="8" cm="1">
        <f t="array" ref="H2">IFERROR(INDEX(Data!$P$2:$P$5000,$J2),"")</f>
        <v>477.40379999999999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735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353</v>
      </c>
      <c r="E3" s="8" cm="1">
        <f t="array" ref="E3">IFERROR(INDEX(Data!$H$2:$H$5000,$J3),"")</f>
        <v>103.33329999999999</v>
      </c>
      <c r="F3" s="8" cm="1">
        <f t="array" ref="F3">IFERROR(INDEX(Data!$J$2:$J$5000,$J3),"")</f>
        <v>102.4851</v>
      </c>
      <c r="G3" s="8" cm="1">
        <f t="array" ref="G3">IFERROR(INDEX(Data!$N$2:$N$5000,$J3),"")</f>
        <v>75</v>
      </c>
      <c r="H3" s="8" cm="1">
        <f t="array" ref="H3">IFERROR(INDEX(Data!$P$2:$P$5000,$J3),"")</f>
        <v>131.7901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741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17</v>
      </c>
      <c r="E4" s="8" cm="1">
        <f t="array" ref="E4">IFERROR(INDEX(Data!$H$2:$H$5000,$J4),"")</f>
        <v>200.33330000000001</v>
      </c>
      <c r="F4" s="8" cm="1">
        <f t="array" ref="F4">IFERROR(INDEX(Data!$J$2:$J$5000,$J4),"")</f>
        <v>2.5457000000000001</v>
      </c>
      <c r="G4" s="8" cm="1">
        <f t="array" ref="G4">IFERROR(INDEX(Data!$N$2:$N$5000,$J4),"")</f>
        <v>189</v>
      </c>
      <c r="H4" s="8" cm="1">
        <f t="array" ref="H4">IFERROR(INDEX(Data!$P$2:$P$5000,$J4),"")</f>
        <v>2.5185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743</v>
      </c>
    </row>
    <row r="5" spans="1:10" x14ac:dyDescent="0.25">
      <c r="A5" s="7" t="str" cm="1">
        <f t="array" ref="A5">IFERROR(INDEX(Data!$A$2:$A$5000,$J5),IF(ROW()=2,"No data",""))</f>
        <v>PQW0001</v>
      </c>
      <c r="B5" s="7" t="str" cm="1">
        <f t="array" ref="B5">IFERROR(INDEX(Data!$B$2:$B$5000,$J5),"")</f>
        <v>IQF Mixed Berries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732</v>
      </c>
    </row>
    <row r="6" spans="1:10" x14ac:dyDescent="0.25">
      <c r="A6" s="7" t="str" cm="1">
        <f t="array" ref="A6">IFERROR(INDEX(Data!$A$2:$A$5000,$J6),IF(ROW()=2,"No data",""))</f>
        <v>PQW0002</v>
      </c>
      <c r="B6" s="7" t="str" cm="1">
        <f t="array" ref="B6">IFERROR(INDEX(Data!$B$2:$B$5000,$J6),"")</f>
        <v>IQF Mixed Vegetables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733</v>
      </c>
    </row>
    <row r="7" spans="1:10" x14ac:dyDescent="0.25">
      <c r="A7" s="7" t="str" cm="1">
        <f t="array" ref="A7">IFERROR(INDEX(Data!$A$2:$A$5000,$J7),IF(ROW()=2,"No data",""))</f>
        <v>PQW0003</v>
      </c>
      <c r="B7" s="7" t="str" cm="1">
        <f t="array" ref="B7">IFERROR(INDEX(Data!$B$2:$B$5000,$J7),"")</f>
        <v>IQF Blueberry Grade A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734</v>
      </c>
    </row>
    <row r="8" spans="1:10" x14ac:dyDescent="0.25">
      <c r="A8" s="7" t="str" cm="1">
        <f t="array" ref="A8">IFERROR(INDEX(Data!$A$2:$A$5000,$J8),IF(ROW()=2,"No data",""))</f>
        <v>PQW0005</v>
      </c>
      <c r="B8" s="7" t="str" cm="1">
        <f t="array" ref="B8">IFERROR(INDEX(Data!$B$2:$B$5000,$J8),"")</f>
        <v>IQF Mixed Berries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736</v>
      </c>
    </row>
    <row r="9" spans="1:10" x14ac:dyDescent="0.25">
      <c r="A9" s="7" t="str" cm="1">
        <f t="array" ref="A9">IFERROR(INDEX(Data!$A$2:$A$5000,$J9),IF(ROW()=2,"No data",""))</f>
        <v>PQW0006</v>
      </c>
      <c r="B9" s="7" t="str" cm="1">
        <f t="array" ref="B9">IFERROR(INDEX(Data!$B$2:$B$5000,$J9),"")</f>
        <v>IQF Mixed Vegetables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737</v>
      </c>
    </row>
    <row r="10" spans="1:10" x14ac:dyDescent="0.25">
      <c r="A10" s="7" t="str" cm="1">
        <f t="array" ref="A10">IFERROR(INDEX(Data!$A$2:$A$5000,$J10),IF(ROW()=2,"No data",""))</f>
        <v>PQW0007</v>
      </c>
      <c r="B10" s="7" t="str" cm="1">
        <f t="array" ref="B10">IFERROR(INDEX(Data!$B$2:$B$5000,$J10),"")</f>
        <v>IQF Blueberry Grade A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738</v>
      </c>
    </row>
    <row r="11" spans="1:10" x14ac:dyDescent="0.25">
      <c r="A11" s="7" t="str" cm="1">
        <f t="array" ref="A11">IFERROR(INDEX(Data!$A$2:$A$5000,$J11),IF(ROW()=2,"No data",""))</f>
        <v>PQW0008</v>
      </c>
      <c r="B11" s="7" t="str" cm="1">
        <f t="array" ref="B11">IFERROR(INDEX(Data!$B$2:$B$5000,$J11),"")</f>
        <v>IQF White Onion Whole 10Kg/Ctn KG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739</v>
      </c>
    </row>
    <row r="12" spans="1:10" x14ac:dyDescent="0.25">
      <c r="A12" s="7" t="str" cm="1">
        <f t="array" ref="A12">IFERROR(INDEX(Data!$A$2:$A$5000,$J12),IF(ROW()=2,"No data",""))</f>
        <v>PQW0009</v>
      </c>
      <c r="B12" s="7" t="str" cm="1">
        <f t="array" ref="B12">IFERROR(INDEX(Data!$B$2:$B$5000,$J12),"")</f>
        <v>IQF Green Peas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740</v>
      </c>
    </row>
    <row r="13" spans="1:10" x14ac:dyDescent="0.25">
      <c r="A13" s="7" t="str" cm="1">
        <f t="array" ref="A13">IFERROR(INDEX(Data!$A$2:$A$5000,$J13),IF(ROW()=2,"No data",""))</f>
        <v>PQW0011</v>
      </c>
      <c r="B13" s="7" t="str" cm="1">
        <f t="array" ref="B13">IFERROR(INDEX(Data!$B$2:$B$5000,$J13),"")</f>
        <v>IQF Green Peas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742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744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28 Sep 2026</v>
      </c>
      <c r="H1" s="6" t="str">
        <f>Data!P1</f>
        <v>Buffer Day (Tgl 1 sd 28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PMS0162</v>
      </c>
      <c r="B2" s="7" t="str" cm="1">
        <f t="array" ref="B2">IFERROR(INDEX(Data!$B$2:$B$5000,$J2),"")</f>
        <v>Cocofreo Soft Ice Cream Vanilla 1000 Gr</v>
      </c>
      <c r="C2" s="7" t="str" cm="1">
        <f t="array" ref="C2">IFERROR(INDEX(Data!$C$2:$C$5000,$J2),"")</f>
        <v>PACK</v>
      </c>
      <c r="D2" s="8" cm="1">
        <f t="array" ref="D2">IFERROR(INDEX(Data!$D$2:$D$5000,$J2),"")</f>
        <v>239</v>
      </c>
      <c r="E2" s="8" cm="1">
        <f t="array" ref="E2">IFERROR(INDEX(Data!$H$2:$H$5000,$J2),"")</f>
        <v>135.33330000000001</v>
      </c>
      <c r="F2" s="8" cm="1">
        <f t="array" ref="F2">IFERROR(INDEX(Data!$J$2:$J$5000,$J2),"")</f>
        <v>52.980400000000003</v>
      </c>
      <c r="G2" s="8" cm="1">
        <f t="array" ref="G2">IFERROR(INDEX(Data!$N$2:$N$5000,$J2),"")</f>
        <v>8</v>
      </c>
      <c r="H2" s="8" cm="1">
        <f t="array" ref="H2">IFERROR(INDEX(Data!$P$2:$P$5000,$J2),"")</f>
        <v>836.54179999999997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533</v>
      </c>
    </row>
    <row r="3" spans="1:10" x14ac:dyDescent="0.25">
      <c r="A3" s="7" t="str" cm="1">
        <f t="array" ref="A3">IFERROR(INDEX(Data!$A$2:$A$5000,$J3),IF(ROW()=2,"No data",""))</f>
        <v>PMS0163</v>
      </c>
      <c r="B3" s="7" t="str" cm="1">
        <f t="array" ref="B3">IFERROR(INDEX(Data!$B$2:$B$5000,$J3),"")</f>
        <v>Cocofreo Soft Ice Cream Original Matcha 1000 Gr</v>
      </c>
      <c r="C3" s="7" t="str" cm="1">
        <f t="array" ref="C3">IFERROR(INDEX(Data!$C$2:$C$5000,$J3),"")</f>
        <v>PACK</v>
      </c>
      <c r="D3" s="8" cm="1">
        <f t="array" ref="D3">IFERROR(INDEX(Data!$D$2:$D$5000,$J3),"")</f>
        <v>189</v>
      </c>
      <c r="E3" s="8" cm="1">
        <f t="array" ref="E3">IFERROR(INDEX(Data!$H$2:$H$5000,$J3),"")</f>
        <v>117.33329999999999</v>
      </c>
      <c r="F3" s="8" cm="1">
        <f t="array" ref="F3">IFERROR(INDEX(Data!$J$2:$J$5000,$J3),"")</f>
        <v>48.323999999999998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534</v>
      </c>
    </row>
    <row r="4" spans="1:10" x14ac:dyDescent="0.25">
      <c r="A4" s="7" t="str" cm="1">
        <f t="array" ref="A4">IFERROR(INDEX(Data!$A$2:$A$5000,$J4),IF(ROW()=2,"No data",""))</f>
        <v>PMS0024</v>
      </c>
      <c r="B4" s="7" t="str" cm="1">
        <f t="array" ref="B4">IFERROR(INDEX(Data!$B$2:$B$5000,$J4),"")</f>
        <v>Masterista Original Matcha 800Gr</v>
      </c>
      <c r="C4" s="7" t="str" cm="1">
        <f t="array" ref="C4">IFERROR(INDEX(Data!$C$2:$C$5000,$J4),"")</f>
        <v>POU</v>
      </c>
      <c r="D4" s="8" cm="1">
        <f t="array" ref="D4">IFERROR(INDEX(Data!$D$2:$D$5000,$J4),"")</f>
        <v>183</v>
      </c>
      <c r="E4" s="8" cm="1">
        <f t="array" ref="E4">IFERROR(INDEX(Data!$H$2:$H$5000,$J4),"")</f>
        <v>316</v>
      </c>
      <c r="F4" s="8" cm="1">
        <f t="array" ref="F4">IFERROR(INDEX(Data!$J$2:$J$5000,$J4),"")</f>
        <v>17.3734</v>
      </c>
      <c r="G4" s="8" cm="1">
        <f t="array" ref="G4">IFERROR(INDEX(Data!$N$2:$N$5000,$J4),"")</f>
        <v>295</v>
      </c>
      <c r="H4" s="8" cm="1">
        <f t="array" ref="H4">IFERROR(INDEX(Data!$P$2:$P$5000,$J4),"")</f>
        <v>17.369499999999999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408</v>
      </c>
    </row>
    <row r="5" spans="1:10" x14ac:dyDescent="0.25">
      <c r="A5" s="7" t="str" cm="1">
        <f t="array" ref="A5">IFERROR(INDEX(Data!$A$2:$A$5000,$J5),IF(ROW()=2,"No data",""))</f>
        <v>PMS0026</v>
      </c>
      <c r="B5" s="7" t="str" cm="1">
        <f t="array" ref="B5">IFERROR(INDEX(Data!$B$2:$B$5000,$J5),"")</f>
        <v>Masterista Dark Chocolate 800Gr</v>
      </c>
      <c r="C5" s="7" t="str" cm="1">
        <f t="array" ref="C5">IFERROR(INDEX(Data!$C$2:$C$5000,$J5),"")</f>
        <v>POU</v>
      </c>
      <c r="D5" s="8" cm="1">
        <f t="array" ref="D5">IFERROR(INDEX(Data!$D$2:$D$5000,$J5),"")</f>
        <v>106</v>
      </c>
      <c r="E5" s="8" cm="1">
        <f t="array" ref="E5">IFERROR(INDEX(Data!$H$2:$H$5000,$J5),"")</f>
        <v>229</v>
      </c>
      <c r="F5" s="8" cm="1">
        <f t="array" ref="F5">IFERROR(INDEX(Data!$J$2:$J$5000,$J5),"")</f>
        <v>13.8865</v>
      </c>
      <c r="G5" s="8" cm="1">
        <f t="array" ref="G5">IFERROR(INDEX(Data!$N$2:$N$5000,$J5),"")</f>
        <v>242</v>
      </c>
      <c r="H5" s="8" cm="1">
        <f t="array" ref="H5">IFERROR(INDEX(Data!$P$2:$P$5000,$J5),"")</f>
        <v>12.2645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410</v>
      </c>
    </row>
    <row r="6" spans="1:10" x14ac:dyDescent="0.25">
      <c r="A6" s="7" t="str" cm="1">
        <f t="array" ref="A6">IFERROR(INDEX(Data!$A$2:$A$5000,$J6),IF(ROW()=2,"No data",""))</f>
        <v>PMS0036</v>
      </c>
      <c r="B6" s="7" t="str" cm="1">
        <f t="array" ref="B6">IFERROR(INDEX(Data!$B$2:$B$5000,$J6),"")</f>
        <v>Artisan Pure Matcha (500Gr/Pack)</v>
      </c>
      <c r="C6" s="7" t="str" cm="1">
        <f t="array" ref="C6">IFERROR(INDEX(Data!$C$2:$C$5000,$J6),"")</f>
        <v>PACK</v>
      </c>
      <c r="D6" s="8" cm="1">
        <f t="array" ref="D6">IFERROR(INDEX(Data!$D$2:$D$5000,$J6),"")</f>
        <v>77</v>
      </c>
      <c r="E6" s="8" cm="1">
        <f t="array" ref="E6">IFERROR(INDEX(Data!$H$2:$H$5000,$J6),"")</f>
        <v>194</v>
      </c>
      <c r="F6" s="8" cm="1">
        <f t="array" ref="F6">IFERROR(INDEX(Data!$J$2:$J$5000,$J6),"")</f>
        <v>11.907299999999999</v>
      </c>
      <c r="G6" s="8" cm="1">
        <f t="array" ref="G6">IFERROR(INDEX(Data!$N$2:$N$5000,$J6),"")</f>
        <v>171</v>
      </c>
      <c r="H6" s="8" cm="1">
        <f t="array" ref="H6">IFERROR(INDEX(Data!$P$2:$P$5000,$J6),"")</f>
        <v>12.6082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420</v>
      </c>
    </row>
    <row r="7" spans="1:10" x14ac:dyDescent="0.25">
      <c r="A7" s="7" t="str" cm="1">
        <f t="array" ref="A7">IFERROR(INDEX(Data!$A$2:$A$5000,$J7),IF(ROW()=2,"No data",""))</f>
        <v>PMS0129</v>
      </c>
      <c r="B7" s="7" t="str" cm="1">
        <f t="array" ref="B7">IFERROR(INDEX(Data!$B$2:$B$5000,$J7),"")</f>
        <v>Flavourista Syrup Mango 1000 Ml</v>
      </c>
      <c r="C7" s="7" t="str" cm="1">
        <f t="array" ref="C7">IFERROR(INDEX(Data!$C$2:$C$5000,$J7),"")</f>
        <v>BTL</v>
      </c>
      <c r="D7" s="8" cm="1">
        <f t="array" ref="D7">IFERROR(INDEX(Data!$D$2:$D$5000,$J7),"")</f>
        <v>69</v>
      </c>
      <c r="E7" s="8" cm="1">
        <f t="array" ref="E7">IFERROR(INDEX(Data!$H$2:$H$5000,$J7),"")</f>
        <v>13.666600000000001</v>
      </c>
      <c r="F7" s="8" cm="1">
        <f t="array" ref="F7">IFERROR(INDEX(Data!$J$2:$J$5000,$J7),"")</f>
        <v>151.48179999999999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505</v>
      </c>
    </row>
    <row r="8" spans="1:10" x14ac:dyDescent="0.25">
      <c r="A8" s="7" t="str" cm="1">
        <f t="array" ref="A8">IFERROR(INDEX(Data!$A$2:$A$5000,$J8),IF(ROW()=2,"No data",""))</f>
        <v>PMS0040</v>
      </c>
      <c r="B8" s="7" t="str" cm="1">
        <f t="array" ref="B8">IFERROR(INDEX(Data!$B$2:$B$5000,$J8),"")</f>
        <v>Flavorista Taro (1000Gr/Pack)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63</v>
      </c>
      <c r="E8" s="8" cm="1">
        <f t="array" ref="E8">IFERROR(INDEX(Data!$H$2:$H$5000,$J8),"")</f>
        <v>84.333299999999994</v>
      </c>
      <c r="F8" s="8" cm="1">
        <f t="array" ref="F8">IFERROR(INDEX(Data!$J$2:$J$5000,$J8),"")</f>
        <v>22.411100000000001</v>
      </c>
      <c r="G8" s="8" cm="1">
        <f t="array" ref="G8">IFERROR(INDEX(Data!$N$2:$N$5000,$J8),"")</f>
        <v>60</v>
      </c>
      <c r="H8" s="8" cm="1">
        <f t="array" ref="H8">IFERROR(INDEX(Data!$P$2:$P$5000,$J8),"")</f>
        <v>29.400700000000001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424</v>
      </c>
    </row>
    <row r="9" spans="1:10" x14ac:dyDescent="0.25">
      <c r="A9" s="7" t="str" cm="1">
        <f t="array" ref="A9">IFERROR(INDEX(Data!$A$2:$A$5000,$J9),IF(ROW()=2,"No data",""))</f>
        <v>PMS0042</v>
      </c>
      <c r="B9" s="7" t="str" cm="1">
        <f t="array" ref="B9">IFERROR(INDEX(Data!$B$2:$B$5000,$J9),"")</f>
        <v>Flavorista Thai Tea (1000Gr/Pack)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60</v>
      </c>
      <c r="E9" s="8" cm="1">
        <f t="array" ref="E9">IFERROR(INDEX(Data!$H$2:$H$5000,$J9),"")</f>
        <v>61.666600000000003</v>
      </c>
      <c r="F9" s="8" cm="1">
        <f t="array" ref="F9">IFERROR(INDEX(Data!$J$2:$J$5000,$J9),"")</f>
        <v>29.189900000000002</v>
      </c>
      <c r="G9" s="8" cm="1">
        <f t="array" ref="G9">IFERROR(INDEX(Data!$N$2:$N$5000,$J9),"")</f>
        <v>9</v>
      </c>
      <c r="H9" s="8" cm="1">
        <f t="array" ref="H9">IFERROR(INDEX(Data!$P$2:$P$5000,$J9),"")</f>
        <v>186.6832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426</v>
      </c>
    </row>
    <row r="10" spans="1:10" x14ac:dyDescent="0.25">
      <c r="A10" s="7" t="str" cm="1">
        <f t="array" ref="A10">IFERROR(INDEX(Data!$A$2:$A$5000,$J10),IF(ROW()=2,"No data",""))</f>
        <v>PMS0093</v>
      </c>
      <c r="B10" s="7" t="str" cm="1">
        <f t="array" ref="B10">IFERROR(INDEX(Data!$B$2:$B$5000,$J10),"")</f>
        <v>Masterista Syrup Strawberry 850 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57</v>
      </c>
      <c r="E10" s="8" cm="1">
        <f t="array" ref="E10">IFERROR(INDEX(Data!$H$2:$H$5000,$J10),"")</f>
        <v>65.666600000000003</v>
      </c>
      <c r="F10" s="8" cm="1">
        <f t="array" ref="F10">IFERROR(INDEX(Data!$J$2:$J$5000,$J10),"")</f>
        <v>26.041599999999999</v>
      </c>
      <c r="G10" s="8" cm="1">
        <f t="array" ref="G10">IFERROR(INDEX(Data!$N$2:$N$5000,$J10),"")</f>
        <v>43</v>
      </c>
      <c r="H10" s="8" cm="1">
        <f t="array" ref="H10">IFERROR(INDEX(Data!$P$2:$P$5000,$J10),"")</f>
        <v>37.116599999999998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475</v>
      </c>
    </row>
    <row r="11" spans="1:10" x14ac:dyDescent="0.25">
      <c r="A11" s="7" t="str" cm="1">
        <f t="array" ref="A11">IFERROR(INDEX(Data!$A$2:$A$5000,$J11),IF(ROW()=2,"No data",""))</f>
        <v>PMS0132</v>
      </c>
      <c r="B11" s="7" t="str" cm="1">
        <f t="array" ref="B11">IFERROR(INDEX(Data!$B$2:$B$5000,$J11),"")</f>
        <v>Masterista Syrup Vanilla Tradition 850ml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56</v>
      </c>
      <c r="E11" s="8" cm="1">
        <f t="array" ref="E11">IFERROR(INDEX(Data!$H$2:$H$5000,$J11),"")</f>
        <v>107.33329999999999</v>
      </c>
      <c r="F11" s="8" cm="1">
        <f t="array" ref="F11">IFERROR(INDEX(Data!$J$2:$J$5000,$J11),"")</f>
        <v>15.6525</v>
      </c>
      <c r="G11" s="8" cm="1">
        <f t="array" ref="G11">IFERROR(INDEX(Data!$N$2:$N$5000,$J11),"")</f>
        <v>104</v>
      </c>
      <c r="H11" s="8" cm="1">
        <f t="array" ref="H11">IFERROR(INDEX(Data!$P$2:$P$5000,$J11),"")</f>
        <v>15.077199999999999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508</v>
      </c>
    </row>
    <row r="12" spans="1:10" x14ac:dyDescent="0.25">
      <c r="A12" s="7" t="str" cm="1">
        <f t="array" ref="A12">IFERROR(INDEX(Data!$A$2:$A$5000,$J12),IF(ROW()=2,"No data",""))</f>
        <v>PMS0171</v>
      </c>
      <c r="B12" s="7" t="str" cm="1">
        <f t="array" ref="B12">IFERROR(INDEX(Data!$B$2:$B$5000,$J12),"")</f>
        <v>Masterista Syrup Hawaiian Cococnut 850 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55</v>
      </c>
      <c r="E12" s="8" cm="1">
        <f t="array" ref="E12">IFERROR(INDEX(Data!$H$2:$H$5000,$J12),"")</f>
        <v>46.666600000000003</v>
      </c>
      <c r="F12" s="8" cm="1">
        <f t="array" ref="F12">IFERROR(INDEX(Data!$J$2:$J$5000,$J12),"")</f>
        <v>35.358400000000003</v>
      </c>
      <c r="G12" s="8" cm="1">
        <f t="array" ref="G12">IFERROR(INDEX(Data!$N$2:$N$5000,$J12),"")</f>
        <v>3</v>
      </c>
      <c r="H12" s="8" cm="1">
        <f t="array" ref="H12">IFERROR(INDEX(Data!$P$2:$P$5000,$J12),"")</f>
        <v>513.53869999999995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542</v>
      </c>
    </row>
    <row r="13" spans="1:10" x14ac:dyDescent="0.25">
      <c r="A13" s="7" t="str" cm="1">
        <f t="array" ref="A13">IFERROR(INDEX(Data!$A$2:$A$5000,$J13),IF(ROW()=2,"No data",""))</f>
        <v>PMS0183</v>
      </c>
      <c r="B13" s="7" t="str" cm="1">
        <f t="array" ref="B13">IFERROR(INDEX(Data!$B$2:$B$5000,$J13),"")</f>
        <v>Masterista Bitter Dark Chocolate (100% Pure Chocolate)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53</v>
      </c>
      <c r="E13" s="8" cm="1">
        <f t="array" ref="E13">IFERROR(INDEX(Data!$H$2:$H$5000,$J13),"")</f>
        <v>25.666599999999999</v>
      </c>
      <c r="F13" s="8" cm="1">
        <f t="array" ref="F13">IFERROR(INDEX(Data!$J$2:$J$5000,$J13),"")</f>
        <v>61.951999999999998</v>
      </c>
      <c r="G13" s="8" cm="1">
        <f t="array" ref="G13">IFERROR(INDEX(Data!$N$2:$N$5000,$J13),"")</f>
        <v>27</v>
      </c>
      <c r="H13" s="8" cm="1">
        <f t="array" ref="H13">IFERROR(INDEX(Data!$P$2:$P$5000,$J13),"")</f>
        <v>54.967799999999997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554</v>
      </c>
    </row>
    <row r="14" spans="1:10" x14ac:dyDescent="0.25">
      <c r="A14" s="7" t="str" cm="1">
        <f t="array" ref="A14">IFERROR(INDEX(Data!$A$2:$A$5000,$J14),IF(ROW()=2,"No data",""))</f>
        <v>PMS0059</v>
      </c>
      <c r="B14" s="7" t="str" cm="1">
        <f t="array" ref="B14">IFERROR(INDEX(Data!$B$2:$B$5000,$J14),"")</f>
        <v>Flavour Artisan - Belgian Signature Dark Chocolate (80 Cocoa%)  500gr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50</v>
      </c>
      <c r="E14" s="8" cm="1">
        <f t="array" ref="E14">IFERROR(INDEX(Data!$H$2:$H$5000,$J14),"")</f>
        <v>55</v>
      </c>
      <c r="F14" s="8" cm="1">
        <f t="array" ref="F14">IFERROR(INDEX(Data!$J$2:$J$5000,$J14),"")</f>
        <v>27.273199999999999</v>
      </c>
      <c r="G14" s="8" cm="1">
        <f t="array" ref="G14">IFERROR(INDEX(Data!$N$2:$N$5000,$J14),"")</f>
        <v>50</v>
      </c>
      <c r="H14" s="8" cm="1">
        <f t="array" ref="H14">IFERROR(INDEX(Data!$P$2:$P$5000,$J14),"")</f>
        <v>28.0002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443</v>
      </c>
    </row>
    <row r="15" spans="1:10" x14ac:dyDescent="0.25">
      <c r="A15" s="7" t="str" cm="1">
        <f t="array" ref="A15">IFERROR(INDEX(Data!$A$2:$A$5000,$J15),IF(ROW()=2,"No data",""))</f>
        <v>PMS0181</v>
      </c>
      <c r="B15" s="7" t="str" cm="1">
        <f t="array" ref="B15">IFERROR(INDEX(Data!$B$2:$B$5000,$J15),"")</f>
        <v>Ice Shaken Pink Lava 1.000 Gr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50</v>
      </c>
      <c r="E15" s="8" cm="1">
        <f t="array" ref="E15">IFERROR(INDEX(Data!$H$2:$H$5000,$J15),"")</f>
        <v>92</v>
      </c>
      <c r="F15" s="8" cm="1">
        <f t="array" ref="F15">IFERROR(INDEX(Data!$J$2:$J$5000,$J15),"")</f>
        <v>16.3047</v>
      </c>
      <c r="G15" s="8" cm="1">
        <f t="array" ref="G15">IFERROR(INDEX(Data!$N$2:$N$5000,$J15),"")</f>
        <v>34</v>
      </c>
      <c r="H15" s="8" cm="1">
        <f t="array" ref="H15">IFERROR(INDEX(Data!$P$2:$P$5000,$J15),"")</f>
        <v>41.179299999999998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552</v>
      </c>
    </row>
    <row r="16" spans="1:10" x14ac:dyDescent="0.25">
      <c r="A16" s="7" t="str" cm="1">
        <f t="array" ref="A16">IFERROR(INDEX(Data!$A$2:$A$5000,$J16),IF(ROW()=2,"No data",""))</f>
        <v>PMS0092</v>
      </c>
      <c r="B16" s="7" t="str" cm="1">
        <f t="array" ref="B16">IFERROR(INDEX(Data!$B$2:$B$5000,$J16),"")</f>
        <v>Master House Blend 04 (60:40) M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49</v>
      </c>
      <c r="E16" s="8" cm="1">
        <f t="array" ref="E16">IFERROR(INDEX(Data!$H$2:$H$5000,$J16),"")</f>
        <v>66.333299999999994</v>
      </c>
      <c r="F16" s="8" cm="1">
        <f t="array" ref="F16">IFERROR(INDEX(Data!$J$2:$J$5000,$J16),"")</f>
        <v>22.160900000000002</v>
      </c>
      <c r="G16" s="8" cm="1">
        <f t="array" ref="G16">IFERROR(INDEX(Data!$N$2:$N$5000,$J16),"")</f>
        <v>34</v>
      </c>
      <c r="H16" s="8" cm="1">
        <f t="array" ref="H16">IFERROR(INDEX(Data!$P$2:$P$5000,$J16),"")</f>
        <v>40.355699999999999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474</v>
      </c>
    </row>
    <row r="17" spans="1:10" x14ac:dyDescent="0.25">
      <c r="A17" s="7" t="str" cm="1">
        <f t="array" ref="A17">IFERROR(INDEX(Data!$A$2:$A$5000,$J17),IF(ROW()=2,"No data",""))</f>
        <v>PMS0031</v>
      </c>
      <c r="B17" s="7" t="str" cm="1">
        <f t="array" ref="B17">IFERROR(INDEX(Data!$B$2:$B$5000,$J17),"")</f>
        <v>Masterista Aren Sugar Liquid 1000Gr</v>
      </c>
      <c r="C17" s="7" t="str" cm="1">
        <f t="array" ref="C17">IFERROR(INDEX(Data!$C$2:$C$5000,$J17),"")</f>
        <v>POU</v>
      </c>
      <c r="D17" s="8" cm="1">
        <f t="array" ref="D17">IFERROR(INDEX(Data!$D$2:$D$5000,$J17),"")</f>
        <v>48</v>
      </c>
      <c r="E17" s="8" cm="1">
        <f t="array" ref="E17">IFERROR(INDEX(Data!$H$2:$H$5000,$J17),"")</f>
        <v>121.6666</v>
      </c>
      <c r="F17" s="8" cm="1">
        <f t="array" ref="F17">IFERROR(INDEX(Data!$J$2:$J$5000,$J17),"")</f>
        <v>11.835699999999999</v>
      </c>
      <c r="G17" s="8" cm="1">
        <f t="array" ref="G17">IFERROR(INDEX(Data!$N$2:$N$5000,$J17),"")</f>
        <v>86</v>
      </c>
      <c r="H17" s="8" cm="1">
        <f t="array" ref="H17">IFERROR(INDEX(Data!$P$2:$P$5000,$J17),"")</f>
        <v>15.628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415</v>
      </c>
    </row>
    <row r="18" spans="1:10" x14ac:dyDescent="0.25">
      <c r="A18" s="7" t="str" cm="1">
        <f t="array" ref="A18">IFERROR(INDEX(Data!$A$2:$A$5000,$J18),IF(ROW()=2,"No data",""))</f>
        <v>PMS0156</v>
      </c>
      <c r="B18" s="7" t="str" cm="1">
        <f t="array" ref="B18">IFERROR(INDEX(Data!$B$2:$B$5000,$J18),"")</f>
        <v>Flavourista Syrup Hazelnut 1000 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48</v>
      </c>
      <c r="E18" s="8" cm="1">
        <f t="array" ref="E18">IFERROR(INDEX(Data!$H$2:$H$5000,$J18),"")</f>
        <v>36</v>
      </c>
      <c r="F18" s="8" cm="1">
        <f t="array" ref="F18">IFERROR(INDEX(Data!$J$2:$J$5000,$J18),"")</f>
        <v>40</v>
      </c>
      <c r="G18" s="8" cm="1">
        <f t="array" ref="G18">IFERROR(INDEX(Data!$N$2:$N$5000,$J18),"")</f>
        <v>18</v>
      </c>
      <c r="H18" s="8" cm="1">
        <f t="array" ref="H18">IFERROR(INDEX(Data!$P$2:$P$5000,$J18),"")</f>
        <v>74.673299999999998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528</v>
      </c>
    </row>
    <row r="19" spans="1:10" x14ac:dyDescent="0.25">
      <c r="A19" s="7" t="str" cm="1">
        <f t="array" ref="A19">IFERROR(INDEX(Data!$A$2:$A$5000,$J19),IF(ROW()=2,"No data",""))</f>
        <v>PMS0039</v>
      </c>
      <c r="B19" s="7" t="str" cm="1">
        <f t="array" ref="B19">IFERROR(INDEX(Data!$B$2:$B$5000,$J19),"")</f>
        <v>Flavorista Matcha (1000Gr/Pack)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45</v>
      </c>
      <c r="E19" s="8" cm="1">
        <f t="array" ref="E19">IFERROR(INDEX(Data!$H$2:$H$5000,$J19),"")</f>
        <v>132</v>
      </c>
      <c r="F19" s="8" cm="1">
        <f t="array" ref="F19">IFERROR(INDEX(Data!$J$2:$J$5000,$J19),"")</f>
        <v>10.2272</v>
      </c>
      <c r="G19" s="8" cm="1">
        <f t="array" ref="G19">IFERROR(INDEX(Data!$N$2:$N$5000,$J19),"")</f>
        <v>133</v>
      </c>
      <c r="H19" s="8" cm="1">
        <f t="array" ref="H19">IFERROR(INDEX(Data!$P$2:$P$5000,$J19),"")</f>
        <v>9.4735999999999994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423</v>
      </c>
    </row>
    <row r="20" spans="1:10" x14ac:dyDescent="0.25">
      <c r="A20" s="7" t="str" cm="1">
        <f t="array" ref="A20">IFERROR(INDEX(Data!$A$2:$A$5000,$J20),IF(ROW()=2,"No data",""))</f>
        <v>PMS0131</v>
      </c>
      <c r="B20" s="7" t="str" cm="1">
        <f t="array" ref="B20">IFERROR(INDEX(Data!$B$2:$B$5000,$J20),"")</f>
        <v>Masterista Syrup Tropical Lychee 850 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40</v>
      </c>
      <c r="E20" s="8" cm="1">
        <f t="array" ref="E20">IFERROR(INDEX(Data!$H$2:$H$5000,$J20),"")</f>
        <v>71.666600000000003</v>
      </c>
      <c r="F20" s="8" cm="1">
        <f t="array" ref="F20">IFERROR(INDEX(Data!$J$2:$J$5000,$J20),"")</f>
        <v>16.744800000000001</v>
      </c>
      <c r="G20" s="8" cm="1">
        <f t="array" ref="G20">IFERROR(INDEX(Data!$N$2:$N$5000,$J20),"")</f>
        <v>61</v>
      </c>
      <c r="H20" s="8" cm="1">
        <f t="array" ref="H20">IFERROR(INDEX(Data!$P$2:$P$5000,$J20),"")</f>
        <v>18.3612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507</v>
      </c>
    </row>
    <row r="21" spans="1:10" x14ac:dyDescent="0.25">
      <c r="A21" s="7" t="str" cm="1">
        <f t="array" ref="A21">IFERROR(INDEX(Data!$A$2:$A$5000,$J21),IF(ROW()=2,"No data",""))</f>
        <v>PMS0076</v>
      </c>
      <c r="B21" s="7" t="str" cm="1">
        <f t="array" ref="B21">IFERROR(INDEX(Data!$B$2:$B$5000,$J21),"")</f>
        <v>Masterista Creamer Base (Creamy)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39</v>
      </c>
      <c r="E21" s="8" cm="1">
        <f t="array" ref="E21">IFERROR(INDEX(Data!$H$2:$H$5000,$J21),"")</f>
        <v>185.66659999999999</v>
      </c>
      <c r="F21" s="8" cm="1">
        <f t="array" ref="F21">IFERROR(INDEX(Data!$J$2:$J$5000,$J21),"")</f>
        <v>6.3017000000000003</v>
      </c>
      <c r="G21" s="8" cm="1">
        <f t="array" ref="G21">IFERROR(INDEX(Data!$N$2:$N$5000,$J21),"")</f>
        <v>148</v>
      </c>
      <c r="H21" s="8" cm="1">
        <f t="array" ref="H21">IFERROR(INDEX(Data!$P$2:$P$5000,$J21),"")</f>
        <v>7.3783000000000003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460</v>
      </c>
    </row>
    <row r="22" spans="1:10" x14ac:dyDescent="0.25">
      <c r="A22" s="7" t="str" cm="1">
        <f t="array" ref="A22">IFERROR(INDEX(Data!$A$2:$A$5000,$J22),IF(ROW()=2,"No data",""))</f>
        <v>PMS0130</v>
      </c>
      <c r="B22" s="7" t="str" cm="1">
        <f t="array" ref="B22">IFERROR(INDEX(Data!$B$2:$B$5000,$J22),"")</f>
        <v>Masterista Syrup Classic Caramel 850ml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38</v>
      </c>
      <c r="E22" s="8" cm="1">
        <f t="array" ref="E22">IFERROR(INDEX(Data!$H$2:$H$5000,$J22),"")</f>
        <v>73.666600000000003</v>
      </c>
      <c r="F22" s="8" cm="1">
        <f t="array" ref="F22">IFERROR(INDEX(Data!$J$2:$J$5000,$J22),"")</f>
        <v>15.4754</v>
      </c>
      <c r="G22" s="8" cm="1">
        <f t="array" ref="G22">IFERROR(INDEX(Data!$N$2:$N$5000,$J22),"")</f>
        <v>68</v>
      </c>
      <c r="H22" s="8" cm="1">
        <f t="array" ref="H22">IFERROR(INDEX(Data!$P$2:$P$5000,$J22),"")</f>
        <v>15.647500000000001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506</v>
      </c>
    </row>
    <row r="23" spans="1:10" x14ac:dyDescent="0.25">
      <c r="A23" s="7" t="str" cm="1">
        <f t="array" ref="A23">IFERROR(INDEX(Data!$A$2:$A$5000,$J23),IF(ROW()=2,"No data",""))</f>
        <v>PMS0161</v>
      </c>
      <c r="B23" s="7" t="str" cm="1">
        <f t="array" ref="B23">IFERROR(INDEX(Data!$B$2:$B$5000,$J23),"")</f>
        <v>Cocofreo Soft Ice Cream Belgian Chocolate 1000 Gr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37</v>
      </c>
      <c r="E23" s="8" cm="1">
        <f t="array" ref="E23">IFERROR(INDEX(Data!$H$2:$H$5000,$J23),"")</f>
        <v>8.6666000000000007</v>
      </c>
      <c r="F23" s="8" cm="1">
        <f t="array" ref="F23">IFERROR(INDEX(Data!$J$2:$J$5000,$J23),"")</f>
        <v>128.1163</v>
      </c>
      <c r="G23" s="8" cm="1">
        <f t="array" ref="G23">IFERROR(INDEX(Data!$N$2:$N$5000,$J23),"")</f>
        <v>7</v>
      </c>
      <c r="H23" s="8" cm="1">
        <f t="array" ref="H23">IFERROR(INDEX(Data!$P$2:$P$5000,$J23),"")</f>
        <v>148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532</v>
      </c>
    </row>
    <row r="24" spans="1:10" x14ac:dyDescent="0.25">
      <c r="A24" s="7" t="str" cm="1">
        <f t="array" ref="A24">IFERROR(INDEX(Data!$A$2:$A$5000,$J24),IF(ROW()=2,"No data",""))</f>
        <v>PMS0172</v>
      </c>
      <c r="B24" s="7" t="str" cm="1">
        <f t="array" ref="B24">IFERROR(INDEX(Data!$B$2:$B$5000,$J24),"")</f>
        <v>Flavourista Syrup Blue Lagoon 1000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36</v>
      </c>
      <c r="E24" s="8" cm="1">
        <f t="array" ref="E24">IFERROR(INDEX(Data!$H$2:$H$5000,$J24),"")</f>
        <v>32</v>
      </c>
      <c r="F24" s="8" cm="1">
        <f t="array" ref="F24">IFERROR(INDEX(Data!$J$2:$J$5000,$J24),"")</f>
        <v>33.752099999999999</v>
      </c>
      <c r="G24" s="8" cm="1">
        <f t="array" ref="G24">IFERROR(INDEX(Data!$N$2:$N$5000,$J24),"")</f>
        <v>24</v>
      </c>
      <c r="H24" s="8" cm="1">
        <f t="array" ref="H24">IFERROR(INDEX(Data!$P$2:$P$5000,$J24),"")</f>
        <v>42.002099999999999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543</v>
      </c>
    </row>
    <row r="25" spans="1:10" x14ac:dyDescent="0.25">
      <c r="A25" s="7" t="str" cm="1">
        <f t="array" ref="A25">IFERROR(INDEX(Data!$A$2:$A$5000,$J25),IF(ROW()=2,"No data",""))</f>
        <v>PMS0051</v>
      </c>
      <c r="B25" s="7" t="str" cm="1">
        <f t="array" ref="B25">IFERROR(INDEX(Data!$B$2:$B$5000,$J25),"")</f>
        <v>Ice Shaken Lemonade (1000Gr/Pack)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35</v>
      </c>
      <c r="E25" s="8" cm="1">
        <f t="array" ref="E25">IFERROR(INDEX(Data!$H$2:$H$5000,$J25),"")</f>
        <v>26</v>
      </c>
      <c r="F25" s="8" cm="1">
        <f t="array" ref="F25">IFERROR(INDEX(Data!$J$2:$J$5000,$J25),"")</f>
        <v>40.387700000000002</v>
      </c>
      <c r="G25" s="8" cm="1">
        <f t="array" ref="G25">IFERROR(INDEX(Data!$N$2:$N$5000,$J25),"")</f>
        <v>8</v>
      </c>
      <c r="H25" s="8" cm="1">
        <f t="array" ref="H25">IFERROR(INDEX(Data!$P$2:$P$5000,$J25),"")</f>
        <v>122.5061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435</v>
      </c>
    </row>
    <row r="26" spans="1:10" x14ac:dyDescent="0.25">
      <c r="A26" s="7" t="str" cm="1">
        <f t="array" ref="A26">IFERROR(INDEX(Data!$A$2:$A$5000,$J26),IF(ROW()=2,"No data",""))</f>
        <v>PMS0140</v>
      </c>
      <c r="B26" s="7" t="str" cm="1">
        <f t="array" ref="B26">IFERROR(INDEX(Data!$B$2:$B$5000,$J26),"")</f>
        <v>Masterista Japanese Matcha Powder Premium 500 Ml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35</v>
      </c>
      <c r="E26" s="8" cm="1">
        <f t="array" ref="E26">IFERROR(INDEX(Data!$H$2:$H$5000,$J26),"")</f>
        <v>59.333300000000001</v>
      </c>
      <c r="F26" s="8" cm="1">
        <f t="array" ref="F26">IFERROR(INDEX(Data!$J$2:$J$5000,$J26),"")</f>
        <v>17.697299999999998</v>
      </c>
      <c r="G26" s="8" cm="1">
        <f t="array" ref="G26">IFERROR(INDEX(Data!$N$2:$N$5000,$J26),"")</f>
        <v>75</v>
      </c>
      <c r="H26" s="8" cm="1">
        <f t="array" ref="H26">IFERROR(INDEX(Data!$P$2:$P$5000,$J26),"")</f>
        <v>13.067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513</v>
      </c>
    </row>
    <row r="27" spans="1:10" x14ac:dyDescent="0.25">
      <c r="A27" s="7" t="str" cm="1">
        <f t="array" ref="A27">IFERROR(INDEX(Data!$A$2:$A$5000,$J27),IF(ROW()=2,"No data",""))</f>
        <v>PMS0148</v>
      </c>
      <c r="B27" s="7" t="str" cm="1">
        <f t="array" ref="B27">IFERROR(INDEX(Data!$B$2:$B$5000,$J27),"")</f>
        <v>Masterista Syrup Grenadine 850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34</v>
      </c>
      <c r="E27" s="8" cm="1">
        <f t="array" ref="E27">IFERROR(INDEX(Data!$H$2:$H$5000,$J27),"")</f>
        <v>31.333300000000001</v>
      </c>
      <c r="F27" s="8" cm="1">
        <f t="array" ref="F27">IFERROR(INDEX(Data!$J$2:$J$5000,$J27),"")</f>
        <v>32.554499999999997</v>
      </c>
      <c r="G27" s="8" cm="1">
        <f t="array" ref="G27">IFERROR(INDEX(Data!$N$2:$N$5000,$J27),"")</f>
        <v>36</v>
      </c>
      <c r="H27" s="8" cm="1">
        <f t="array" ref="H27">IFERROR(INDEX(Data!$P$2:$P$5000,$J27),"")</f>
        <v>26.444700000000001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520</v>
      </c>
    </row>
    <row r="28" spans="1:10" x14ac:dyDescent="0.25">
      <c r="A28" s="7" t="str" cm="1">
        <f t="array" ref="A28">IFERROR(INDEX(Data!$A$2:$A$5000,$J28),IF(ROW()=2,"No data",""))</f>
        <v>PMS0119</v>
      </c>
      <c r="B28" s="7" t="str" cm="1">
        <f t="array" ref="B28">IFERROR(INDEX(Data!$B$2:$B$5000,$J28),"")</f>
        <v>Masterista Sweet Sauce Caramel 500 Gr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33</v>
      </c>
      <c r="E28" s="8" cm="1">
        <f t="array" ref="E28">IFERROR(INDEX(Data!$H$2:$H$5000,$J28),"")</f>
        <v>37</v>
      </c>
      <c r="F28" s="8" cm="1">
        <f t="array" ref="F28">IFERROR(INDEX(Data!$J$2:$J$5000,$J28),"")</f>
        <v>26.757400000000001</v>
      </c>
      <c r="G28" s="8" cm="1">
        <f t="array" ref="G28">IFERROR(INDEX(Data!$N$2:$N$5000,$J28),"")</f>
        <v>15</v>
      </c>
      <c r="H28" s="8" cm="1">
        <f t="array" ref="H28">IFERROR(INDEX(Data!$P$2:$P$5000,$J28),"")</f>
        <v>61.601599999999998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495</v>
      </c>
    </row>
    <row r="29" spans="1:10" x14ac:dyDescent="0.25">
      <c r="A29" s="7" t="str" cm="1">
        <f t="array" ref="A29">IFERROR(INDEX(Data!$A$2:$A$5000,$J29),IF(ROW()=2,"No data",""))</f>
        <v>PMS0028</v>
      </c>
      <c r="B29" s="7" t="str" cm="1">
        <f t="array" ref="B29">IFERROR(INDEX(Data!$B$2:$B$5000,$J29),"")</f>
        <v>Masterista Taro Expecta 800Gr</v>
      </c>
      <c r="C29" s="7" t="str" cm="1">
        <f t="array" ref="C29">IFERROR(INDEX(Data!$C$2:$C$5000,$J29),"")</f>
        <v>POU</v>
      </c>
      <c r="D29" s="8" cm="1">
        <f t="array" ref="D29">IFERROR(INDEX(Data!$D$2:$D$5000,$J29),"")</f>
        <v>32</v>
      </c>
      <c r="E29" s="8" cm="1">
        <f t="array" ref="E29">IFERROR(INDEX(Data!$H$2:$H$5000,$J29),"")</f>
        <v>45.666600000000003</v>
      </c>
      <c r="F29" s="8" cm="1">
        <f t="array" ref="F29">IFERROR(INDEX(Data!$J$2:$J$5000,$J29),"")</f>
        <v>21.022200000000002</v>
      </c>
      <c r="G29" s="8" cm="1">
        <f t="array" ref="G29">IFERROR(INDEX(Data!$N$2:$N$5000,$J29),"")</f>
        <v>35</v>
      </c>
      <c r="H29" s="8" cm="1">
        <f t="array" ref="H29">IFERROR(INDEX(Data!$P$2:$P$5000,$J29),"")</f>
        <v>25.6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412</v>
      </c>
    </row>
    <row r="30" spans="1:10" x14ac:dyDescent="0.25">
      <c r="A30" s="7" t="str" cm="1">
        <f t="array" ref="A30">IFERROR(INDEX(Data!$A$2:$A$5000,$J30),IF(ROW()=2,"No data",""))</f>
        <v>PMS0127</v>
      </c>
      <c r="B30" s="7" t="str" cm="1">
        <f t="array" ref="B30">IFERROR(INDEX(Data!$B$2:$B$5000,$J30),"")</f>
        <v>Masterista Gourmet Syrup Pineaple 850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31</v>
      </c>
      <c r="E30" s="8" cm="1">
        <f t="array" ref="E30">IFERROR(INDEX(Data!$H$2:$H$5000,$J30),"")</f>
        <v>61.666600000000003</v>
      </c>
      <c r="F30" s="8" cm="1">
        <f t="array" ref="F30">IFERROR(INDEX(Data!$J$2:$J$5000,$J30),"")</f>
        <v>15.0814</v>
      </c>
      <c r="G30" s="8" cm="1">
        <f t="array" ref="G30">IFERROR(INDEX(Data!$N$2:$N$5000,$J30),"")</f>
        <v>62</v>
      </c>
      <c r="H30" s="8" cm="1">
        <f t="array" ref="H30">IFERROR(INDEX(Data!$P$2:$P$5000,$J30),"")</f>
        <v>14.000500000000001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503</v>
      </c>
    </row>
    <row r="31" spans="1:10" x14ac:dyDescent="0.25">
      <c r="A31" s="7" t="str" cm="1">
        <f t="array" ref="A31">IFERROR(INDEX(Data!$A$2:$A$5000,$J31),IF(ROW()=2,"No data",""))</f>
        <v>PMS0033</v>
      </c>
      <c r="B31" s="7" t="str" cm="1">
        <f t="array" ref="B31">IFERROR(INDEX(Data!$B$2:$B$5000,$J31),"")</f>
        <v>Masterista Ice Shaken Lemon Tea 1000Gr</v>
      </c>
      <c r="C31" s="7" t="str" cm="1">
        <f t="array" ref="C31">IFERROR(INDEX(Data!$C$2:$C$5000,$J31),"")</f>
        <v>PACK</v>
      </c>
      <c r="D31" s="8" cm="1">
        <f t="array" ref="D31">IFERROR(INDEX(Data!$D$2:$D$5000,$J31),"")</f>
        <v>30</v>
      </c>
      <c r="E31" s="8" cm="1">
        <f t="array" ref="E31">IFERROR(INDEX(Data!$H$2:$H$5000,$J31),"")</f>
        <v>30.333300000000001</v>
      </c>
      <c r="F31" s="8" cm="1">
        <f t="array" ref="F31">IFERROR(INDEX(Data!$J$2:$J$5000,$J31),"")</f>
        <v>29.6706</v>
      </c>
      <c r="G31" s="8" cm="1">
        <f t="array" ref="G31">IFERROR(INDEX(Data!$N$2:$N$5000,$J31),"")</f>
        <v>44</v>
      </c>
      <c r="H31" s="8" cm="1">
        <f t="array" ref="H31">IFERROR(INDEX(Data!$P$2:$P$5000,$J31),"")</f>
        <v>19.091200000000001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417</v>
      </c>
    </row>
    <row r="32" spans="1:10" x14ac:dyDescent="0.25">
      <c r="A32" s="7" t="str" cm="1">
        <f t="array" ref="A32">IFERROR(INDEX(Data!$A$2:$A$5000,$J32),IF(ROW()=2,"No data",""))</f>
        <v>PMS0184</v>
      </c>
      <c r="B32" s="7" t="str" cm="1">
        <f t="array" ref="B32">IFERROR(INDEX(Data!$B$2:$B$5000,$J32),"")</f>
        <v>Ice Shaken Oolong White Peach Milk Tea 1.000Gr</v>
      </c>
      <c r="C32" s="7" t="str" cm="1">
        <f t="array" ref="C32">IFERROR(INDEX(Data!$C$2:$C$5000,$J32),"")</f>
        <v>PACK</v>
      </c>
      <c r="D32" s="8" cm="1">
        <f t="array" ref="D32">IFERROR(INDEX(Data!$D$2:$D$5000,$J32),"")</f>
        <v>30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555</v>
      </c>
    </row>
    <row r="33" spans="1:10" x14ac:dyDescent="0.25">
      <c r="A33" s="7" t="str" cm="1">
        <f t="array" ref="A33">IFERROR(INDEX(Data!$A$2:$A$5000,$J33),IF(ROW()=2,"No data",""))</f>
        <v>PMS0164</v>
      </c>
      <c r="B33" s="7" t="str" cm="1">
        <f t="array" ref="B33">IFERROR(INDEX(Data!$B$2:$B$5000,$J33),"")</f>
        <v>Flavourista Syrup Salted Caramel 1000 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29</v>
      </c>
      <c r="E33" s="8" cm="1">
        <f t="array" ref="E33">IFERROR(INDEX(Data!$H$2:$H$5000,$J33),"")</f>
        <v>21.666599999999999</v>
      </c>
      <c r="F33" s="8" cm="1">
        <f t="array" ref="F33">IFERROR(INDEX(Data!$J$2:$J$5000,$J33),"")</f>
        <v>40.155000000000001</v>
      </c>
      <c r="G33" s="8" cm="1">
        <f t="array" ref="G33">IFERROR(INDEX(Data!$N$2:$N$5000,$J33),"")</f>
        <v>8</v>
      </c>
      <c r="H33" s="8" cm="1">
        <f t="array" ref="H33">IFERROR(INDEX(Data!$P$2:$P$5000,$J33),"")</f>
        <v>101.505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535</v>
      </c>
    </row>
    <row r="34" spans="1:10" x14ac:dyDescent="0.25">
      <c r="A34" s="7" t="str" cm="1">
        <f t="array" ref="A34">IFERROR(INDEX(Data!$A$2:$A$5000,$J34),IF(ROW()=2,"No data",""))</f>
        <v>PMS0186</v>
      </c>
      <c r="B34" s="7" t="str" cm="1">
        <f t="array" ref="B34">IFERROR(INDEX(Data!$B$2:$B$5000,$J34),"")</f>
        <v>Masterista Ice shaken es jeruk nipis 1kg</v>
      </c>
      <c r="C34" s="7" t="str" cm="1">
        <f t="array" ref="C34">IFERROR(INDEX(Data!$C$2:$C$5000,$J34),"")</f>
        <v>KG</v>
      </c>
      <c r="D34" s="8" cm="1">
        <f t="array" ref="D34">IFERROR(INDEX(Data!$D$2:$D$5000,$J34),"")</f>
        <v>29</v>
      </c>
      <c r="E34" s="8" cm="1">
        <f t="array" ref="E34">IFERROR(INDEX(Data!$H$2:$H$5000,$J34),"")</f>
        <v>1</v>
      </c>
      <c r="F34" s="8" cm="1">
        <f t="array" ref="F34">IFERROR(INDEX(Data!$J$2:$J$5000,$J34),"")</f>
        <v>870.87080000000003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557</v>
      </c>
    </row>
    <row r="35" spans="1:10" x14ac:dyDescent="0.25">
      <c r="A35" s="7" t="str" cm="1">
        <f t="array" ref="A35">IFERROR(INDEX(Data!$A$2:$A$5000,$J35),IF(ROW()=2,"No data",""))</f>
        <v>PMS0083</v>
      </c>
      <c r="B35" s="7" t="str" cm="1">
        <f t="array" ref="B35">IFERROR(INDEX(Data!$B$2:$B$5000,$J35),"")</f>
        <v>Ice Shaken Teh Tarik 1 Kg</v>
      </c>
      <c r="C35" s="7" t="str" cm="1">
        <f t="array" ref="C35">IFERROR(INDEX(Data!$C$2:$C$5000,$J35),"")</f>
        <v>PACK</v>
      </c>
      <c r="D35" s="8" cm="1">
        <f t="array" ref="D35">IFERROR(INDEX(Data!$D$2:$D$5000,$J35),"")</f>
        <v>26</v>
      </c>
      <c r="E35" s="8" cm="1">
        <f t="array" ref="E35">IFERROR(INDEX(Data!$H$2:$H$5000,$J35),"")</f>
        <v>1</v>
      </c>
      <c r="F35" s="8" cm="1">
        <f t="array" ref="F35">IFERROR(INDEX(Data!$J$2:$J$5000,$J35),"")</f>
        <v>780.78070000000002</v>
      </c>
      <c r="G35" s="8" cm="1">
        <f t="array" ref="G35">IFERROR(INDEX(Data!$N$2:$N$5000,$J35),"")</f>
        <v>1</v>
      </c>
      <c r="H35" s="8" cm="1">
        <f t="array" ref="H35">IFERROR(INDEX(Data!$P$2:$P$5000,$J35),"")</f>
        <v>728.29129999999998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467</v>
      </c>
    </row>
    <row r="36" spans="1:10" x14ac:dyDescent="0.25">
      <c r="A36" s="7" t="str" cm="1">
        <f t="array" ref="A36">IFERROR(INDEX(Data!$A$2:$A$5000,$J36),IF(ROW()=2,"No data",""))</f>
        <v>PMS0098</v>
      </c>
      <c r="B36" s="7" t="str" cm="1">
        <f t="array" ref="B36">IFERROR(INDEX(Data!$B$2:$B$5000,$J36),"")</f>
        <v>Masterista Frappe Base 800 Gr</v>
      </c>
      <c r="C36" s="7" t="str" cm="1">
        <f t="array" ref="C36">IFERROR(INDEX(Data!$C$2:$C$5000,$J36),"")</f>
        <v>PACK</v>
      </c>
      <c r="D36" s="8" cm="1">
        <f t="array" ref="D36">IFERROR(INDEX(Data!$D$2:$D$5000,$J36),"")</f>
        <v>26</v>
      </c>
      <c r="E36" s="8" cm="1">
        <f t="array" ref="E36">IFERROR(INDEX(Data!$H$2:$H$5000,$J36),"")</f>
        <v>21.333300000000001</v>
      </c>
      <c r="F36" s="8" cm="1">
        <f t="array" ref="F36">IFERROR(INDEX(Data!$J$2:$J$5000,$J36),"")</f>
        <v>36.563000000000002</v>
      </c>
      <c r="G36" s="8" cm="1">
        <f t="array" ref="G36">IFERROR(INDEX(Data!$N$2:$N$5000,$J36),"")</f>
        <v>11</v>
      </c>
      <c r="H36" s="8" cm="1">
        <f t="array" ref="H36">IFERROR(INDEX(Data!$P$2:$P$5000,$J36),"")</f>
        <v>66.191400000000002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479</v>
      </c>
    </row>
    <row r="37" spans="1:10" x14ac:dyDescent="0.25">
      <c r="A37" s="7" t="str" cm="1">
        <f t="array" ref="A37">IFERROR(INDEX(Data!$A$2:$A$5000,$J37),IF(ROW()=2,"No data",""))</f>
        <v>PMS0125</v>
      </c>
      <c r="B37" s="7" t="str" cm="1">
        <f t="array" ref="B37">IFERROR(INDEX(Data!$B$2:$B$5000,$J37),"")</f>
        <v>Flavourista Syrup Butterscotch 1000 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26</v>
      </c>
      <c r="E37" s="8" cm="1">
        <f t="array" ref="E37">IFERROR(INDEX(Data!$H$2:$H$5000,$J37),"")</f>
        <v>16</v>
      </c>
      <c r="F37" s="8" cm="1">
        <f t="array" ref="F37">IFERROR(INDEX(Data!$J$2:$J$5000,$J37),"")</f>
        <v>48.753</v>
      </c>
      <c r="G37" s="8" cm="1">
        <f t="array" ref="G37">IFERROR(INDEX(Data!$N$2:$N$5000,$J37),"")</f>
        <v>10</v>
      </c>
      <c r="H37" s="8" cm="1">
        <f t="array" ref="H37">IFERROR(INDEX(Data!$P$2:$P$5000,$J37),"")</f>
        <v>72.808700000000002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501</v>
      </c>
    </row>
    <row r="38" spans="1:10" x14ac:dyDescent="0.25">
      <c r="A38" s="7" t="str" cm="1">
        <f t="array" ref="A38">IFERROR(INDEX(Data!$A$2:$A$5000,$J38),IF(ROW()=2,"No data",""))</f>
        <v>PMS0178</v>
      </c>
      <c r="B38" s="7" t="str" cm="1">
        <f t="array" ref="B38">IFERROR(INDEX(Data!$B$2:$B$5000,$J38),"")</f>
        <v>Masterista Ceremonial Pure Matcha Powder 500 Gr</v>
      </c>
      <c r="C38" s="7" t="str" cm="1">
        <f t="array" ref="C38">IFERROR(INDEX(Data!$C$2:$C$5000,$J38),"")</f>
        <v>PACK</v>
      </c>
      <c r="D38" s="8" cm="1">
        <f t="array" ref="D38">IFERROR(INDEX(Data!$D$2:$D$5000,$J38),"")</f>
        <v>26</v>
      </c>
      <c r="E38" s="8" cm="1">
        <f t="array" ref="E38">IFERROR(INDEX(Data!$H$2:$H$5000,$J38),"")</f>
        <v>38.333300000000001</v>
      </c>
      <c r="F38" s="8" cm="1">
        <f t="array" ref="F38">IFERROR(INDEX(Data!$J$2:$J$5000,$J38),"")</f>
        <v>20.349</v>
      </c>
      <c r="G38" s="8" cm="1">
        <f t="array" ref="G38">IFERROR(INDEX(Data!$N$2:$N$5000,$J38),"")</f>
        <v>33</v>
      </c>
      <c r="H38" s="8" cm="1">
        <f t="array" ref="H38">IFERROR(INDEX(Data!$P$2:$P$5000,$J38),"")</f>
        <v>22.061900000000001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549</v>
      </c>
    </row>
    <row r="39" spans="1:10" x14ac:dyDescent="0.25">
      <c r="A39" s="7" t="str" cm="1">
        <f t="array" ref="A39">IFERROR(INDEX(Data!$A$2:$A$5000,$J39),IF(ROW()=2,"No data",""))</f>
        <v>PMS0154</v>
      </c>
      <c r="B39" s="7" t="str" cm="1">
        <f t="array" ref="B39">IFERROR(INDEX(Data!$B$2:$B$5000,$J39),"")</f>
        <v>Flavourista Syrup Lychee 1000 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25</v>
      </c>
      <c r="E39" s="8" cm="1">
        <f t="array" ref="E39">IFERROR(INDEX(Data!$H$2:$H$5000,$J39),"")</f>
        <v>25</v>
      </c>
      <c r="F39" s="8" cm="1">
        <f t="array" ref="F39">IFERROR(INDEX(Data!$J$2:$J$5000,$J39),"")</f>
        <v>30.001200000000001</v>
      </c>
      <c r="G39" s="8" cm="1">
        <f t="array" ref="G39">IFERROR(INDEX(Data!$N$2:$N$5000,$J39),"")</f>
        <v>26</v>
      </c>
      <c r="H39" s="8" cm="1">
        <f t="array" ref="H39">IFERROR(INDEX(Data!$P$2:$P$5000,$J39),"")</f>
        <v>26.9251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526</v>
      </c>
    </row>
    <row r="40" spans="1:10" x14ac:dyDescent="0.25">
      <c r="A40" s="7" t="str" cm="1">
        <f t="array" ref="A40">IFERROR(INDEX(Data!$A$2:$A$5000,$J40),IF(ROW()=2,"No data",""))</f>
        <v>PMS0038</v>
      </c>
      <c r="B40" s="7" t="str" cm="1">
        <f t="array" ref="B40">IFERROR(INDEX(Data!$B$2:$B$5000,$J40),"")</f>
        <v>Flavorista Chocolate base (1000Gr/Pack)</v>
      </c>
      <c r="C40" s="7" t="str" cm="1">
        <f t="array" ref="C40">IFERROR(INDEX(Data!$C$2:$C$5000,$J40),"")</f>
        <v>PACK</v>
      </c>
      <c r="D40" s="8" cm="1">
        <f t="array" ref="D40">IFERROR(INDEX(Data!$D$2:$D$5000,$J40),"")</f>
        <v>24</v>
      </c>
      <c r="E40" s="8" cm="1">
        <f t="array" ref="E40">IFERROR(INDEX(Data!$H$2:$H$5000,$J40),"")</f>
        <v>47.333300000000001</v>
      </c>
      <c r="F40" s="8" cm="1">
        <f t="array" ref="F40">IFERROR(INDEX(Data!$J$2:$J$5000,$J40),"")</f>
        <v>15.212</v>
      </c>
      <c r="G40" s="8" cm="1">
        <f t="array" ref="G40">IFERROR(INDEX(Data!$N$2:$N$5000,$J40),"")</f>
        <v>63</v>
      </c>
      <c r="H40" s="8" cm="1">
        <f t="array" ref="H40">IFERROR(INDEX(Data!$P$2:$P$5000,$J40),"")</f>
        <v>10.666600000000001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422</v>
      </c>
    </row>
    <row r="41" spans="1:10" x14ac:dyDescent="0.25">
      <c r="A41" s="7" t="str" cm="1">
        <f t="array" ref="A41">IFERROR(INDEX(Data!$A$2:$A$5000,$J41),IF(ROW()=2,"No data",""))</f>
        <v>PMS0133</v>
      </c>
      <c r="B41" s="7" t="str" cm="1">
        <f t="array" ref="B41">IFERROR(INDEX(Data!$B$2:$B$5000,$J41),"")</f>
        <v>Masterista Syrup Blue Lagoon 850ml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24</v>
      </c>
      <c r="E41" s="8" cm="1">
        <f t="array" ref="E41">IFERROR(INDEX(Data!$H$2:$H$5000,$J41),"")</f>
        <v>28</v>
      </c>
      <c r="F41" s="8" cm="1">
        <f t="array" ref="F41">IFERROR(INDEX(Data!$J$2:$J$5000,$J41),"")</f>
        <v>25.715199999999999</v>
      </c>
      <c r="G41" s="8" cm="1">
        <f t="array" ref="G41">IFERROR(INDEX(Data!$N$2:$N$5000,$J41),"")</f>
        <v>13</v>
      </c>
      <c r="H41" s="8" cm="1">
        <f t="array" ref="H41">IFERROR(INDEX(Data!$P$2:$P$5000,$J41),"")</f>
        <v>51.701799999999999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509</v>
      </c>
    </row>
    <row r="42" spans="1:10" x14ac:dyDescent="0.25">
      <c r="A42" s="7" t="str" cm="1">
        <f t="array" ref="A42">IFERROR(INDEX(Data!$A$2:$A$5000,$J42),IF(ROW()=2,"No data",""))</f>
        <v>PMS0143</v>
      </c>
      <c r="B42" s="7" t="str" cm="1">
        <f t="array" ref="B42">IFERROR(INDEX(Data!$B$2:$B$5000,$J42),"")</f>
        <v>Masterista Syrup Premium Hazelnut 850 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24</v>
      </c>
      <c r="E42" s="8" cm="1">
        <f t="array" ref="E42">IFERROR(INDEX(Data!$H$2:$H$5000,$J42),"")</f>
        <v>33</v>
      </c>
      <c r="F42" s="8" cm="1">
        <f t="array" ref="F42">IFERROR(INDEX(Data!$J$2:$J$5000,$J42),"")</f>
        <v>21.818100000000001</v>
      </c>
      <c r="G42" s="8" cm="1">
        <f t="array" ref="G42">IFERROR(INDEX(Data!$N$2:$N$5000,$J42),"")</f>
        <v>35</v>
      </c>
      <c r="H42" s="8" cm="1">
        <f t="array" ref="H42">IFERROR(INDEX(Data!$P$2:$P$5000,$J42),"")</f>
        <v>19.2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516</v>
      </c>
    </row>
    <row r="43" spans="1:10" x14ac:dyDescent="0.25">
      <c r="A43" s="7" t="str" cm="1">
        <f t="array" ref="A43">IFERROR(INDEX(Data!$A$2:$A$5000,$J43),IF(ROW()=2,"No data",""))</f>
        <v>PMS0166</v>
      </c>
      <c r="B43" s="7" t="str" cm="1">
        <f t="array" ref="B43">IFERROR(INDEX(Data!$B$2:$B$5000,$J43),"")</f>
        <v>Flavourista Syrup Green Apple 1000 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24</v>
      </c>
      <c r="E43" s="8" cm="1">
        <f t="array" ref="E43">IFERROR(INDEX(Data!$H$2:$H$5000,$J43),"")</f>
        <v>17.5</v>
      </c>
      <c r="F43" s="8" cm="1">
        <f t="array" ref="F43">IFERROR(INDEX(Data!$J$2:$J$5000,$J43),"")</f>
        <v>41.145200000000003</v>
      </c>
      <c r="G43" s="8" cm="1">
        <f t="array" ref="G43">IFERROR(INDEX(Data!$N$2:$N$5000,$J43),"")</f>
        <v>12</v>
      </c>
      <c r="H43" s="8" cm="1">
        <f t="array" ref="H43">IFERROR(INDEX(Data!$P$2:$P$5000,$J43),"")</f>
        <v>56.009300000000003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537</v>
      </c>
    </row>
    <row r="44" spans="1:10" x14ac:dyDescent="0.25">
      <c r="A44" s="7" t="str" cm="1">
        <f t="array" ref="A44">IFERROR(INDEX(Data!$A$2:$A$5000,$J44),IF(ROW()=2,"No data",""))</f>
        <v>PMS0145</v>
      </c>
      <c r="B44" s="7" t="str" cm="1">
        <f t="array" ref="B44">IFERROR(INDEX(Data!$B$2:$B$5000,$J44),"")</f>
        <v>Masterista Syrup Green Apple 850 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23</v>
      </c>
      <c r="E44" s="8" cm="1">
        <f t="array" ref="E44">IFERROR(INDEX(Data!$H$2:$H$5000,$J44),"")</f>
        <v>10.333299999999999</v>
      </c>
      <c r="F44" s="8" cm="1">
        <f t="array" ref="F44">IFERROR(INDEX(Data!$J$2:$J$5000,$J44),"")</f>
        <v>66.782799999999995</v>
      </c>
      <c r="G44" s="8" cm="1">
        <f t="array" ref="G44">IFERROR(INDEX(Data!$N$2:$N$5000,$J44),"")</f>
        <v>1</v>
      </c>
      <c r="H44" s="8" cm="1">
        <f t="array" ref="H44">IFERROR(INDEX(Data!$P$2:$P$5000,$J44),"")</f>
        <v>644.2577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518</v>
      </c>
    </row>
    <row r="45" spans="1:10" x14ac:dyDescent="0.25">
      <c r="A45" s="7" t="str" cm="1">
        <f t="array" ref="A45">IFERROR(INDEX(Data!$A$2:$A$5000,$J45),IF(ROW()=2,"No data",""))</f>
        <v>PMS0079</v>
      </c>
      <c r="B45" s="7" t="str" cm="1">
        <f t="array" ref="B45">IFERROR(INDEX(Data!$B$2:$B$5000,$J45),"")</f>
        <v>Masterista Charcoal Expecta 800 Gr</v>
      </c>
      <c r="C45" s="7" t="str" cm="1">
        <f t="array" ref="C45">IFERROR(INDEX(Data!$C$2:$C$5000,$J45),"")</f>
        <v>PACK</v>
      </c>
      <c r="D45" s="8" cm="1">
        <f t="array" ref="D45">IFERROR(INDEX(Data!$D$2:$D$5000,$J45),"")</f>
        <v>22</v>
      </c>
      <c r="E45" s="8" cm="1">
        <f t="array" ref="E45">IFERROR(INDEX(Data!$H$2:$H$5000,$J45),"")</f>
        <v>1</v>
      </c>
      <c r="F45" s="8" cm="1">
        <f t="array" ref="F45">IFERROR(INDEX(Data!$J$2:$J$5000,$J45),"")</f>
        <v>660.66060000000004</v>
      </c>
      <c r="G45" s="8" cm="1">
        <f t="array" ref="G45">IFERROR(INDEX(Data!$N$2:$N$5000,$J45),"")</f>
        <v>1</v>
      </c>
      <c r="H45" s="8" cm="1">
        <f t="array" ref="H45">IFERROR(INDEX(Data!$P$2:$P$5000,$J45),"")</f>
        <v>616.24639999999999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463</v>
      </c>
    </row>
    <row r="46" spans="1:10" x14ac:dyDescent="0.25">
      <c r="A46" s="7" t="str" cm="1">
        <f t="array" ref="A46">IFERROR(INDEX(Data!$A$2:$A$5000,$J46),IF(ROW()=2,"No data",""))</f>
        <v>PMS0034</v>
      </c>
      <c r="B46" s="7" t="str" cm="1">
        <f t="array" ref="B46">IFERROR(INDEX(Data!$B$2:$B$5000,$J46),"")</f>
        <v>Masterista Ice Shaken Lychee Tea 1000Gr</v>
      </c>
      <c r="C46" s="7" t="str" cm="1">
        <f t="array" ref="C46">IFERROR(INDEX(Data!$C$2:$C$5000,$J46),"")</f>
        <v>PACK</v>
      </c>
      <c r="D46" s="8" cm="1">
        <f t="array" ref="D46">IFERROR(INDEX(Data!$D$2:$D$5000,$J46),"")</f>
        <v>21</v>
      </c>
      <c r="E46" s="8" cm="1">
        <f t="array" ref="E46">IFERROR(INDEX(Data!$H$2:$H$5000,$J46),"")</f>
        <v>41.666600000000003</v>
      </c>
      <c r="F46" s="8" cm="1">
        <f t="array" ref="F46">IFERROR(INDEX(Data!$J$2:$J$5000,$J46),"")</f>
        <v>15.120900000000001</v>
      </c>
      <c r="G46" s="8" cm="1">
        <f t="array" ref="G46">IFERROR(INDEX(Data!$N$2:$N$5000,$J46),"")</f>
        <v>69</v>
      </c>
      <c r="H46" s="8" cm="1">
        <f t="array" ref="H46">IFERROR(INDEX(Data!$P$2:$P$5000,$J46),"")</f>
        <v>8.5220000000000002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418</v>
      </c>
    </row>
    <row r="47" spans="1:10" x14ac:dyDescent="0.25">
      <c r="A47" s="7" t="str" cm="1">
        <f t="array" ref="A47">IFERROR(INDEX(Data!$A$2:$A$5000,$J47),IF(ROW()=2,"No data",""))</f>
        <v>PMS0170</v>
      </c>
      <c r="B47" s="7" t="str" cm="1">
        <f t="array" ref="B47">IFERROR(INDEX(Data!$B$2:$B$5000,$J47),"")</f>
        <v>Masterista Syrup Cranberries 850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21</v>
      </c>
      <c r="E47" s="8" cm="1">
        <f t="array" ref="E47">IFERROR(INDEX(Data!$H$2:$H$5000,$J47),"")</f>
        <v>13.333299999999999</v>
      </c>
      <c r="F47" s="8" cm="1">
        <f t="array" ref="F47">IFERROR(INDEX(Data!$J$2:$J$5000,$J47),"")</f>
        <v>47.2547</v>
      </c>
      <c r="G47" s="8" cm="1">
        <f t="array" ref="G47">IFERROR(INDEX(Data!$N$2:$N$5000,$J47),"")</f>
        <v>3</v>
      </c>
      <c r="H47" s="8" cm="1">
        <f t="array" ref="H47">IFERROR(INDEX(Data!$P$2:$P$5000,$J47),"")</f>
        <v>196.07839999999999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541</v>
      </c>
    </row>
    <row r="48" spans="1:10" x14ac:dyDescent="0.25">
      <c r="A48" s="7" t="str" cm="1">
        <f t="array" ref="A48">IFERROR(INDEX(Data!$A$2:$A$5000,$J48),IF(ROW()=2,"No data",""))</f>
        <v>PMS0179</v>
      </c>
      <c r="B48" s="7" t="str" cm="1">
        <f t="array" ref="B48">IFERROR(INDEX(Data!$B$2:$B$5000,$J48),"")</f>
        <v>Masterista Syrup Yuzu 850 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20</v>
      </c>
      <c r="E48" s="8" cm="1">
        <f t="array" ref="E48">IFERROR(INDEX(Data!$H$2:$H$5000,$J48),"")</f>
        <v>14</v>
      </c>
      <c r="F48" s="8" cm="1">
        <f t="array" ref="F48">IFERROR(INDEX(Data!$J$2:$J$5000,$J48),"")</f>
        <v>42.863199999999999</v>
      </c>
      <c r="G48" s="8" cm="1">
        <f t="array" ref="G48">IFERROR(INDEX(Data!$N$2:$N$5000,$J48),"")</f>
        <v>4</v>
      </c>
      <c r="H48" s="8" cm="1">
        <f t="array" ref="H48">IFERROR(INDEX(Data!$P$2:$P$5000,$J48),"")</f>
        <v>140.05600000000001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550</v>
      </c>
    </row>
    <row r="49" spans="1:10" x14ac:dyDescent="0.25">
      <c r="A49" s="7" t="str" cm="1">
        <f t="array" ref="A49">IFERROR(INDEX(Data!$A$2:$A$5000,$J49),IF(ROW()=2,"No data",""))</f>
        <v>PMS0135</v>
      </c>
      <c r="B49" s="7" t="str" cm="1">
        <f t="array" ref="B49">IFERROR(INDEX(Data!$B$2:$B$5000,$J49),"")</f>
        <v>Masterista Syrup Mojito 850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19</v>
      </c>
      <c r="E49" s="8" cm="1">
        <f t="array" ref="E49">IFERROR(INDEX(Data!$H$2:$H$5000,$J49),"")</f>
        <v>8.3332999999999995</v>
      </c>
      <c r="F49" s="8" cm="1">
        <f t="array" ref="F49">IFERROR(INDEX(Data!$J$2:$J$5000,$J49),"")</f>
        <v>68.4191</v>
      </c>
      <c r="G49" s="8" cm="1">
        <f t="array" ref="G49">IFERROR(INDEX(Data!$N$2:$N$5000,$J49),"")</f>
        <v>2</v>
      </c>
      <c r="H49" s="8" cm="1">
        <f t="array" ref="H49">IFERROR(INDEX(Data!$P$2:$P$5000,$J49),"")</f>
        <v>266.10640000000001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511</v>
      </c>
    </row>
    <row r="50" spans="1:10" x14ac:dyDescent="0.25">
      <c r="A50" s="7" t="str" cm="1">
        <f t="array" ref="A50">IFERROR(INDEX(Data!$A$2:$A$5000,$J50),IF(ROW()=2,"No data",""))</f>
        <v>PMS0142</v>
      </c>
      <c r="B50" s="7" t="str" cm="1">
        <f t="array" ref="B50">IFERROR(INDEX(Data!$B$2:$B$5000,$J50),"")</f>
        <v>Flavourista Syrup Caramel 1.000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19</v>
      </c>
      <c r="E50" s="8" cm="1">
        <f t="array" ref="E50">IFERROR(INDEX(Data!$H$2:$H$5000,$J50),"")</f>
        <v>23.666599999999999</v>
      </c>
      <c r="F50" s="8" cm="1">
        <f t="array" ref="F50">IFERROR(INDEX(Data!$J$2:$J$5000,$J50),"")</f>
        <v>24.087199999999999</v>
      </c>
      <c r="G50" s="8" cm="1">
        <f t="array" ref="G50">IFERROR(INDEX(Data!$N$2:$N$5000,$J50),"")</f>
        <v>11</v>
      </c>
      <c r="H50" s="8" cm="1">
        <f t="array" ref="H50">IFERROR(INDEX(Data!$P$2:$P$5000,$J50),"")</f>
        <v>48.370600000000003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515</v>
      </c>
    </row>
    <row r="51" spans="1:10" x14ac:dyDescent="0.25">
      <c r="A51" s="7" t="str" cm="1">
        <f t="array" ref="A51">IFERROR(INDEX(Data!$A$2:$A$5000,$J51),IF(ROW()=2,"No data",""))</f>
        <v>PMS0152</v>
      </c>
      <c r="B51" s="7" t="str" cm="1">
        <f t="array" ref="B51">IFERROR(INDEX(Data!$B$2:$B$5000,$J51),"")</f>
        <v>Masterista Syrup Passion Fruit 850 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19</v>
      </c>
      <c r="E51" s="8" cm="1">
        <f t="array" ref="E51">IFERROR(INDEX(Data!$H$2:$H$5000,$J51),"")</f>
        <v>31</v>
      </c>
      <c r="F51" s="8" cm="1">
        <f t="array" ref="F51">IFERROR(INDEX(Data!$J$2:$J$5000,$J51),"")</f>
        <v>18.387599999999999</v>
      </c>
      <c r="G51" s="8" cm="1">
        <f t="array" ref="G51">IFERROR(INDEX(Data!$N$2:$N$5000,$J51),"")</f>
        <v>24</v>
      </c>
      <c r="H51" s="8" cm="1">
        <f t="array" ref="H51">IFERROR(INDEX(Data!$P$2:$P$5000,$J51),"")</f>
        <v>22.1677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524</v>
      </c>
    </row>
    <row r="52" spans="1:10" x14ac:dyDescent="0.25">
      <c r="A52" s="7" t="str" cm="1">
        <f t="array" ref="A52">IFERROR(INDEX(Data!$A$2:$A$5000,$J52),IF(ROW()=2,"No data",""))</f>
        <v>PMS0165</v>
      </c>
      <c r="B52" s="7" t="str" cm="1">
        <f t="array" ref="B52">IFERROR(INDEX(Data!$B$2:$B$5000,$J52),"")</f>
        <v>Flavourista Syrup Vanilla 1000 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19</v>
      </c>
      <c r="E52" s="8" cm="1">
        <f t="array" ref="E52">IFERROR(INDEX(Data!$H$2:$H$5000,$J52),"")</f>
        <v>56</v>
      </c>
      <c r="F52" s="8" cm="1">
        <f t="array" ref="F52">IFERROR(INDEX(Data!$J$2:$J$5000,$J52),"")</f>
        <v>10.178900000000001</v>
      </c>
      <c r="G52" s="8" cm="1">
        <f t="array" ref="G52">IFERROR(INDEX(Data!$N$2:$N$5000,$J52),"")</f>
        <v>60</v>
      </c>
      <c r="H52" s="8" cm="1">
        <f t="array" ref="H52">IFERROR(INDEX(Data!$P$2:$P$5000,$J52),"")</f>
        <v>8.8668999999999993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536</v>
      </c>
    </row>
    <row r="53" spans="1:10" x14ac:dyDescent="0.25">
      <c r="A53" s="7" t="str" cm="1">
        <f t="array" ref="A53">IFERROR(INDEX(Data!$A$2:$A$5000,$J53),IF(ROW()=2,"No data",""))</f>
        <v>PMS0176</v>
      </c>
      <c r="B53" s="7" t="str" cm="1">
        <f t="array" ref="B53">IFERROR(INDEX(Data!$B$2:$B$5000,$J53),"")</f>
        <v>Masterista Syrup Melon Cream 850 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18</v>
      </c>
      <c r="E53" s="8" cm="1">
        <f t="array" ref="E53">IFERROR(INDEX(Data!$H$2:$H$5000,$J53),"")</f>
        <v>34</v>
      </c>
      <c r="F53" s="8" cm="1">
        <f t="array" ref="F53">IFERROR(INDEX(Data!$J$2:$J$5000,$J53),"")</f>
        <v>15.8828</v>
      </c>
      <c r="G53" s="8" cm="1">
        <f t="array" ref="G53">IFERROR(INDEX(Data!$N$2:$N$5000,$J53),"")</f>
        <v>28</v>
      </c>
      <c r="H53" s="8" cm="1">
        <f t="array" ref="H53">IFERROR(INDEX(Data!$P$2:$P$5000,$J53),"")</f>
        <v>18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547</v>
      </c>
    </row>
    <row r="54" spans="1:10" x14ac:dyDescent="0.25">
      <c r="A54" s="7" t="str" cm="1">
        <f t="array" ref="A54">IFERROR(INDEX(Data!$A$2:$A$5000,$J54),IF(ROW()=2,"No data",""))</f>
        <v>PMS0027</v>
      </c>
      <c r="B54" s="7" t="str" cm="1">
        <f t="array" ref="B54">IFERROR(INDEX(Data!$B$2:$B$5000,$J54),"")</f>
        <v>Masterista Red Velvet Expecta 800Gr</v>
      </c>
      <c r="C54" s="7" t="str" cm="1">
        <f t="array" ref="C54">IFERROR(INDEX(Data!$C$2:$C$5000,$J54),"")</f>
        <v>POU</v>
      </c>
      <c r="D54" s="8" cm="1">
        <f t="array" ref="D54">IFERROR(INDEX(Data!$D$2:$D$5000,$J54),"")</f>
        <v>17</v>
      </c>
      <c r="E54" s="8" cm="1">
        <f t="array" ref="E54">IFERROR(INDEX(Data!$H$2:$H$5000,$J54),"")</f>
        <v>18</v>
      </c>
      <c r="F54" s="8" cm="1">
        <f t="array" ref="F54">IFERROR(INDEX(Data!$J$2:$J$5000,$J54),"")</f>
        <v>28.333300000000001</v>
      </c>
      <c r="G54" s="8" cm="1">
        <f t="array" ref="G54">IFERROR(INDEX(Data!$N$2:$N$5000,$J54),"")</f>
        <v>10</v>
      </c>
      <c r="H54" s="8" cm="1">
        <f t="array" ref="H54">IFERROR(INDEX(Data!$P$2:$P$5000,$J54),"")</f>
        <v>47.605699999999999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411</v>
      </c>
    </row>
    <row r="55" spans="1:10" x14ac:dyDescent="0.25">
      <c r="A55" s="7" t="str" cm="1">
        <f t="array" ref="A55">IFERROR(INDEX(Data!$A$2:$A$5000,$J55),IF(ROW()=2,"No data",""))</f>
        <v>PMS0052</v>
      </c>
      <c r="B55" s="7" t="str" cm="1">
        <f t="array" ref="B55">IFERROR(INDEX(Data!$B$2:$B$5000,$J55),"")</f>
        <v>Ice Shaken Honey Lemonade (1000Gr/Pack)</v>
      </c>
      <c r="C55" s="7" t="str" cm="1">
        <f t="array" ref="C55">IFERROR(INDEX(Data!$C$2:$C$5000,$J55),"")</f>
        <v>PACK</v>
      </c>
      <c r="D55" s="8" cm="1">
        <f t="array" ref="D55">IFERROR(INDEX(Data!$D$2:$D$5000,$J55),"")</f>
        <v>17</v>
      </c>
      <c r="E55" s="8" cm="1">
        <f t="array" ref="E55">IFERROR(INDEX(Data!$H$2:$H$5000,$J55),"")</f>
        <v>4.5</v>
      </c>
      <c r="F55" s="8" cm="1">
        <f t="array" ref="F55">IFERROR(INDEX(Data!$J$2:$J$5000,$J55),"")</f>
        <v>113.33329999999999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436</v>
      </c>
    </row>
    <row r="56" spans="1:10" x14ac:dyDescent="0.25">
      <c r="A56" s="7" t="str" cm="1">
        <f t="array" ref="A56">IFERROR(INDEX(Data!$A$2:$A$5000,$J56),IF(ROW()=2,"No data",""))</f>
        <v>PMS0134</v>
      </c>
      <c r="B56" s="7" t="str" cm="1">
        <f t="array" ref="B56">IFERROR(INDEX(Data!$B$2:$B$5000,$J56),"")</f>
        <v>Masterista Syrup Salted Caramel 850 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17</v>
      </c>
      <c r="E56" s="8" cm="1">
        <f t="array" ref="E56">IFERROR(INDEX(Data!$H$2:$H$5000,$J56),"")</f>
        <v>27.666599999999999</v>
      </c>
      <c r="F56" s="8" cm="1">
        <f t="array" ref="F56">IFERROR(INDEX(Data!$J$2:$J$5000,$J56),"")</f>
        <v>18.434100000000001</v>
      </c>
      <c r="G56" s="8" cm="1">
        <f t="array" ref="G56">IFERROR(INDEX(Data!$N$2:$N$5000,$J56),"")</f>
        <v>48</v>
      </c>
      <c r="H56" s="8" cm="1">
        <f t="array" ref="H56">IFERROR(INDEX(Data!$P$2:$P$5000,$J56),"")</f>
        <v>9.9170999999999996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510</v>
      </c>
    </row>
    <row r="57" spans="1:10" x14ac:dyDescent="0.25">
      <c r="A57" s="7" t="str" cm="1">
        <f t="array" ref="A57">IFERROR(INDEX(Data!$A$2:$A$5000,$J57),IF(ROW()=2,"No data",""))</f>
        <v>PMS0153</v>
      </c>
      <c r="B57" s="7" t="str" cm="1">
        <f t="array" ref="B57">IFERROR(INDEX(Data!$B$2:$B$5000,$J57),"")</f>
        <v>Masterista Syrup Toffee Popcorn 850 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16</v>
      </c>
      <c r="E57" s="8" cm="1">
        <f t="array" ref="E57">IFERROR(INDEX(Data!$H$2:$H$5000,$J57),"")</f>
        <v>1.5</v>
      </c>
      <c r="F57" s="8" cm="1">
        <f t="array" ref="F57">IFERROR(INDEX(Data!$J$2:$J$5000,$J57),"")</f>
        <v>320</v>
      </c>
      <c r="G57" s="8" cm="1">
        <f t="array" ref="G57">IFERROR(INDEX(Data!$N$2:$N$5000,$J57),"")</f>
        <v>1</v>
      </c>
      <c r="H57" s="8" cm="1">
        <f t="array" ref="H57">IFERROR(INDEX(Data!$P$2:$P$5000,$J57),"")</f>
        <v>448.17919999999998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525</v>
      </c>
    </row>
    <row r="58" spans="1:10" x14ac:dyDescent="0.25">
      <c r="A58" s="7" t="str" cm="1">
        <f t="array" ref="A58">IFERROR(INDEX(Data!$A$2:$A$5000,$J58),IF(ROW()=2,"No data",""))</f>
        <v>PMS0144</v>
      </c>
      <c r="B58" s="7" t="str" cm="1">
        <f t="array" ref="B58">IFERROR(INDEX(Data!$B$2:$B$5000,$J58),"")</f>
        <v>Masterista Syrup Peach 850ml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15</v>
      </c>
      <c r="E58" s="8" cm="1">
        <f t="array" ref="E58">IFERROR(INDEX(Data!$H$2:$H$5000,$J58),"")</f>
        <v>30.333300000000001</v>
      </c>
      <c r="F58" s="8" cm="1">
        <f t="array" ref="F58">IFERROR(INDEX(Data!$J$2:$J$5000,$J58),"")</f>
        <v>14.8353</v>
      </c>
      <c r="G58" s="8" cm="1">
        <f t="array" ref="G58">IFERROR(INDEX(Data!$N$2:$N$5000,$J58),"")</f>
        <v>29</v>
      </c>
      <c r="H58" s="8" cm="1">
        <f t="array" ref="H58">IFERROR(INDEX(Data!$P$2:$P$5000,$J58),"")</f>
        <v>14.482900000000001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517</v>
      </c>
    </row>
    <row r="59" spans="1:10" x14ac:dyDescent="0.25">
      <c r="A59" s="7" t="str" cm="1">
        <f t="array" ref="A59">IFERROR(INDEX(Data!$A$2:$A$5000,$J59),IF(ROW()=2,"No data",""))</f>
        <v>PMS0084</v>
      </c>
      <c r="B59" s="7" t="str" cm="1">
        <f t="array" ref="B59">IFERROR(INDEX(Data!$B$2:$B$5000,$J59),"")</f>
        <v>Flavorista Vanilla Latte 1 Kg</v>
      </c>
      <c r="C59" s="7" t="str" cm="1">
        <f t="array" ref="C59">IFERROR(INDEX(Data!$C$2:$C$5000,$J59),"")</f>
        <v>PACK</v>
      </c>
      <c r="D59" s="8" cm="1">
        <f t="array" ref="D59">IFERROR(INDEX(Data!$D$2:$D$5000,$J59),"")</f>
        <v>14</v>
      </c>
      <c r="E59" s="8" cm="1">
        <f t="array" ref="E59">IFERROR(INDEX(Data!$H$2:$H$5000,$J59),"")</f>
        <v>11</v>
      </c>
      <c r="F59" s="8" cm="1">
        <f t="array" ref="F59">IFERROR(INDEX(Data!$J$2:$J$5000,$J59),"")</f>
        <v>38.188699999999997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468</v>
      </c>
    </row>
    <row r="60" spans="1:10" x14ac:dyDescent="0.25">
      <c r="A60" s="7" t="str" cm="1">
        <f t="array" ref="A60">IFERROR(INDEX(Data!$A$2:$A$5000,$J60),IF(ROW()=2,"No data",""))</f>
        <v>PMS0087</v>
      </c>
      <c r="B60" s="7" t="str" cm="1">
        <f t="array" ref="B60">IFERROR(INDEX(Data!$B$2:$B$5000,$J60),"")</f>
        <v>Flavorista Coffee Latte 1 Kg</v>
      </c>
      <c r="C60" s="7" t="str" cm="1">
        <f t="array" ref="C60">IFERROR(INDEX(Data!$C$2:$C$5000,$J60),"")</f>
        <v>PACK</v>
      </c>
      <c r="D60" s="8" cm="1">
        <f t="array" ref="D60">IFERROR(INDEX(Data!$D$2:$D$5000,$J60),"")</f>
        <v>14</v>
      </c>
      <c r="E60" s="8" cm="1">
        <f t="array" ref="E60">IFERROR(INDEX(Data!$H$2:$H$5000,$J60),"")</f>
        <v>14.666600000000001</v>
      </c>
      <c r="F60" s="8" cm="1">
        <f t="array" ref="F60">IFERROR(INDEX(Data!$J$2:$J$5000,$J60),"")</f>
        <v>28.641500000000001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471</v>
      </c>
    </row>
    <row r="61" spans="1:10" x14ac:dyDescent="0.25">
      <c r="A61" s="7" t="str" cm="1">
        <f t="array" ref="A61">IFERROR(INDEX(Data!$A$2:$A$5000,$J61),IF(ROW()=2,"No data",""))</f>
        <v>PMS0109</v>
      </c>
      <c r="B61" s="7" t="str" cm="1">
        <f t="array" ref="B61">IFERROR(INDEX(Data!$B$2:$B$5000,$J61),"")</f>
        <v>Masterista Butterschot Expecta 800 Gr</v>
      </c>
      <c r="C61" s="7" t="str" cm="1">
        <f t="array" ref="C61">IFERROR(INDEX(Data!$C$2:$C$5000,$J61),"")</f>
        <v>PACK</v>
      </c>
      <c r="D61" s="8" cm="1">
        <f t="array" ref="D61">IFERROR(INDEX(Data!$D$2:$D$5000,$J61),"")</f>
        <v>14</v>
      </c>
      <c r="E61" s="8" cm="1">
        <f t="array" ref="E61">IFERROR(INDEX(Data!$H$2:$H$5000,$J61),"")</f>
        <v>5.3333000000000004</v>
      </c>
      <c r="F61" s="8" cm="1">
        <f t="array" ref="F61">IFERROR(INDEX(Data!$J$2:$J$5000,$J61),"")</f>
        <v>78.784400000000005</v>
      </c>
      <c r="G61" s="8" cm="1">
        <f t="array" ref="G61">IFERROR(INDEX(Data!$N$2:$N$5000,$J61),"")</f>
        <v>2</v>
      </c>
      <c r="H61" s="8" cm="1">
        <f t="array" ref="H61">IFERROR(INDEX(Data!$P$2:$P$5000,$J61),"")</f>
        <v>196.07839999999999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489</v>
      </c>
    </row>
    <row r="62" spans="1:10" x14ac:dyDescent="0.25">
      <c r="A62" s="7" t="str" cm="1">
        <f t="array" ref="A62">IFERROR(INDEX(Data!$A$2:$A$5000,$J62),IF(ROW()=2,"No data",""))</f>
        <v>PMS0141</v>
      </c>
      <c r="B62" s="7" t="str" cm="1">
        <f t="array" ref="B62">IFERROR(INDEX(Data!$B$2:$B$5000,$J62),"")</f>
        <v>Flavourista Syrup Strawberry 1000 Ml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14</v>
      </c>
      <c r="E62" s="8" cm="1">
        <f t="array" ref="E62">IFERROR(INDEX(Data!$H$2:$H$5000,$J62),"")</f>
        <v>13.333299999999999</v>
      </c>
      <c r="F62" s="8" cm="1">
        <f t="array" ref="F62">IFERROR(INDEX(Data!$J$2:$J$5000,$J62),"")</f>
        <v>31.5031</v>
      </c>
      <c r="G62" s="8" cm="1">
        <f t="array" ref="G62">IFERROR(INDEX(Data!$N$2:$N$5000,$J62),"")</f>
        <v>22</v>
      </c>
      <c r="H62" s="8" cm="1">
        <f t="array" ref="H62">IFERROR(INDEX(Data!$P$2:$P$5000,$J62),"")</f>
        <v>17.8185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514</v>
      </c>
    </row>
    <row r="63" spans="1:10" x14ac:dyDescent="0.25">
      <c r="A63" s="7" t="str" cm="1">
        <f t="array" ref="A63">IFERROR(INDEX(Data!$A$2:$A$5000,$J63),IF(ROW()=2,"No data",""))</f>
        <v>PMS0037</v>
      </c>
      <c r="B63" s="7" t="str" cm="1">
        <f t="array" ref="B63">IFERROR(INDEX(Data!$B$2:$B$5000,$J63),"")</f>
        <v>Flavorista Red Velvet (1000Gr/Pack)</v>
      </c>
      <c r="C63" s="7" t="str" cm="1">
        <f t="array" ref="C63">IFERROR(INDEX(Data!$C$2:$C$5000,$J63),"")</f>
        <v>PACK</v>
      </c>
      <c r="D63" s="8" cm="1">
        <f t="array" ref="D63">IFERROR(INDEX(Data!$D$2:$D$5000,$J63),"")</f>
        <v>13</v>
      </c>
      <c r="E63" s="8" cm="1">
        <f t="array" ref="E63">IFERROR(INDEX(Data!$H$2:$H$5000,$J63),"")</f>
        <v>14</v>
      </c>
      <c r="F63" s="8" cm="1">
        <f t="array" ref="F63">IFERROR(INDEX(Data!$J$2:$J$5000,$J63),"")</f>
        <v>27.8611</v>
      </c>
      <c r="G63" s="8" cm="1">
        <f t="array" ref="G63">IFERROR(INDEX(Data!$N$2:$N$5000,$J63),"")</f>
        <v>14</v>
      </c>
      <c r="H63" s="8" cm="1">
        <f t="array" ref="H63">IFERROR(INDEX(Data!$P$2:$P$5000,$J63),"")</f>
        <v>26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421</v>
      </c>
    </row>
    <row r="64" spans="1:10" x14ac:dyDescent="0.25">
      <c r="A64" s="7" t="str" cm="1">
        <f t="array" ref="A64">IFERROR(INDEX(Data!$A$2:$A$5000,$J64),IF(ROW()=2,"No data",""))</f>
        <v>PMS0063</v>
      </c>
      <c r="B64" s="7" t="str" cm="1">
        <f t="array" ref="B64">IFERROR(INDEX(Data!$B$2:$B$5000,$J64),"")</f>
        <v>Flavorista Super Dark Chocolate 1kg</v>
      </c>
      <c r="C64" s="7" t="str" cm="1">
        <f t="array" ref="C64">IFERROR(INDEX(Data!$C$2:$C$5000,$J64),"")</f>
        <v>PACK</v>
      </c>
      <c r="D64" s="8" cm="1">
        <f t="array" ref="D64">IFERROR(INDEX(Data!$D$2:$D$5000,$J64),"")</f>
        <v>13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1</v>
      </c>
      <c r="H64" s="8" cm="1">
        <f t="array" ref="H64">IFERROR(INDEX(Data!$P$2:$P$5000,$J64),"")</f>
        <v>364.1456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447</v>
      </c>
    </row>
    <row r="65" spans="1:10" x14ac:dyDescent="0.25">
      <c r="A65" s="7" t="str" cm="1">
        <f t="array" ref="A65">IFERROR(INDEX(Data!$A$2:$A$5000,$J65),IF(ROW()=2,"No data",""))</f>
        <v>PMS0072</v>
      </c>
      <c r="B65" s="7" t="str" cm="1">
        <f t="array" ref="B65">IFERROR(INDEX(Data!$B$2:$B$5000,$J65),"")</f>
        <v>ICE SHAKEN PEACH TEA 1000 GR</v>
      </c>
      <c r="C65" s="7" t="str" cm="1">
        <f t="array" ref="C65">IFERROR(INDEX(Data!$C$2:$C$5000,$J65),"")</f>
        <v>PACK</v>
      </c>
      <c r="D65" s="8" cm="1">
        <f t="array" ref="D65">IFERROR(INDEX(Data!$D$2:$D$5000,$J65),"")</f>
        <v>13</v>
      </c>
      <c r="E65" s="8" cm="1">
        <f t="array" ref="E65">IFERROR(INDEX(Data!$H$2:$H$5000,$J65),"")</f>
        <v>17.666599999999999</v>
      </c>
      <c r="F65" s="8" cm="1">
        <f t="array" ref="F65">IFERROR(INDEX(Data!$J$2:$J$5000,$J65),"")</f>
        <v>22.078800000000001</v>
      </c>
      <c r="G65" s="8" cm="1">
        <f t="array" ref="G65">IFERROR(INDEX(Data!$N$2:$N$5000,$J65),"")</f>
        <v>31</v>
      </c>
      <c r="H65" s="8" cm="1">
        <f t="array" ref="H65">IFERROR(INDEX(Data!$P$2:$P$5000,$J65),"")</f>
        <v>11.7423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456</v>
      </c>
    </row>
    <row r="66" spans="1:10" x14ac:dyDescent="0.25">
      <c r="A66" s="7" t="str" cm="1">
        <f t="array" ref="A66">IFERROR(INDEX(Data!$A$2:$A$5000,$J66),IF(ROW()=2,"No data",""))</f>
        <v>PMS0123</v>
      </c>
      <c r="B66" s="7" t="str" cm="1">
        <f t="array" ref="B66">IFERROR(INDEX(Data!$B$2:$B$5000,$J66),"")</f>
        <v>Masterista Syrup Raspberry 850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13</v>
      </c>
      <c r="E66" s="8" cm="1">
        <f t="array" ref="E66">IFERROR(INDEX(Data!$H$2:$H$5000,$J66),"")</f>
        <v>1.5</v>
      </c>
      <c r="F66" s="8" cm="1">
        <f t="array" ref="F66">IFERROR(INDEX(Data!$J$2:$J$5000,$J66),"")</f>
        <v>260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499</v>
      </c>
    </row>
    <row r="67" spans="1:10" x14ac:dyDescent="0.25">
      <c r="A67" s="7" t="str" cm="1">
        <f t="array" ref="A67">IFERROR(INDEX(Data!$A$2:$A$5000,$J67),IF(ROW()=2,"No data",""))</f>
        <v>PMS0041</v>
      </c>
      <c r="B67" s="7" t="str" cm="1">
        <f t="array" ref="B67">IFERROR(INDEX(Data!$B$2:$B$5000,$J67),"")</f>
        <v>Flavorista Chocolate Malt (1000Gr/Pack)</v>
      </c>
      <c r="C67" s="7" t="str" cm="1">
        <f t="array" ref="C67">IFERROR(INDEX(Data!$C$2:$C$5000,$J67),"")</f>
        <v>PACK</v>
      </c>
      <c r="D67" s="8" cm="1">
        <f t="array" ref="D67">IFERROR(INDEX(Data!$D$2:$D$5000,$J67),"")</f>
        <v>12</v>
      </c>
      <c r="E67" s="8" cm="1">
        <f t="array" ref="E67">IFERROR(INDEX(Data!$H$2:$H$5000,$J67),"")</f>
        <v>11</v>
      </c>
      <c r="F67" s="8" cm="1">
        <f t="array" ref="F67">IFERROR(INDEX(Data!$J$2:$J$5000,$J67),"")</f>
        <v>32.733199999999997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425</v>
      </c>
    </row>
    <row r="68" spans="1:10" x14ac:dyDescent="0.25">
      <c r="A68" s="7" t="str" cm="1">
        <f t="array" ref="A68">IFERROR(INDEX(Data!$A$2:$A$5000,$J68),IF(ROW()=2,"No data",""))</f>
        <v>PMS0062</v>
      </c>
      <c r="B68" s="7" t="str" cm="1">
        <f t="array" ref="B68">IFERROR(INDEX(Data!$B$2:$B$5000,$J68),"")</f>
        <v>Frappe Powder - Vanilla Butter Cream  800gr</v>
      </c>
      <c r="C68" s="7" t="str" cm="1">
        <f t="array" ref="C68">IFERROR(INDEX(Data!$C$2:$C$5000,$J68),"")</f>
        <v>PACK</v>
      </c>
      <c r="D68" s="8" cm="1">
        <f t="array" ref="D68">IFERROR(INDEX(Data!$D$2:$D$5000,$J68),"")</f>
        <v>12</v>
      </c>
      <c r="E68" s="8" cm="1">
        <f t="array" ref="E68">IFERROR(INDEX(Data!$H$2:$H$5000,$J68),"")</f>
        <v>9.3332999999999995</v>
      </c>
      <c r="F68" s="8" cm="1">
        <f t="array" ref="F68">IFERROR(INDEX(Data!$J$2:$J$5000,$J68),"")</f>
        <v>38.572800000000001</v>
      </c>
      <c r="G68" s="8" cm="1">
        <f t="array" ref="G68">IFERROR(INDEX(Data!$N$2:$N$5000,$J68),"")</f>
        <v>8</v>
      </c>
      <c r="H68" s="8" cm="1">
        <f t="array" ref="H68">IFERROR(INDEX(Data!$P$2:$P$5000,$J68),"")</f>
        <v>42.002099999999999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446</v>
      </c>
    </row>
    <row r="69" spans="1:10" x14ac:dyDescent="0.25">
      <c r="A69" s="7" t="str" cm="1">
        <f t="array" ref="A69">IFERROR(INDEX(Data!$A$2:$A$5000,$J69),IF(ROW()=2,"No data",""))</f>
        <v>PMS0086</v>
      </c>
      <c r="B69" s="7" t="str" cm="1">
        <f t="array" ref="B69">IFERROR(INDEX(Data!$B$2:$B$5000,$J69),"")</f>
        <v>Ice Shaken Blackcurrant Punch 1 Kg</v>
      </c>
      <c r="C69" s="7" t="str" cm="1">
        <f t="array" ref="C69">IFERROR(INDEX(Data!$C$2:$C$5000,$J69),"")</f>
        <v>PACK</v>
      </c>
      <c r="D69" s="8" cm="1">
        <f t="array" ref="D69">IFERROR(INDEX(Data!$D$2:$D$5000,$J69),"")</f>
        <v>12</v>
      </c>
      <c r="E69" s="8" cm="1">
        <f t="array" ref="E69">IFERROR(INDEX(Data!$H$2:$H$5000,$J69),"")</f>
        <v>14.333299999999999</v>
      </c>
      <c r="F69" s="8" cm="1">
        <f t="array" ref="F69">IFERROR(INDEX(Data!$J$2:$J$5000,$J69),"")</f>
        <v>25.1203</v>
      </c>
      <c r="G69" s="8" cm="1">
        <f t="array" ref="G69">IFERROR(INDEX(Data!$N$2:$N$5000,$J69),"")</f>
        <v>12</v>
      </c>
      <c r="H69" s="8" cm="1">
        <f t="array" ref="H69">IFERROR(INDEX(Data!$P$2:$P$5000,$J69),"")</f>
        <v>28.0046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470</v>
      </c>
    </row>
    <row r="70" spans="1:10" x14ac:dyDescent="0.25">
      <c r="A70" s="7" t="str" cm="1">
        <f t="array" ref="A70">IFERROR(INDEX(Data!$A$2:$A$5000,$J70),IF(ROW()=2,"No data",""))</f>
        <v>PMS0118</v>
      </c>
      <c r="B70" s="7" t="str" cm="1">
        <f t="array" ref="B70">IFERROR(INDEX(Data!$B$2:$B$5000,$J70),"")</f>
        <v>Masterista Sweet Sauce Butterscotch 500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12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494</v>
      </c>
    </row>
    <row r="71" spans="1:10" x14ac:dyDescent="0.25">
      <c r="A71" s="7" t="str" cm="1">
        <f t="array" ref="A71">IFERROR(INDEX(Data!$A$2:$A$5000,$J71),IF(ROW()=2,"No data",""))</f>
        <v>PMS0185</v>
      </c>
      <c r="B71" s="7" t="str" cm="1">
        <f t="array" ref="B71">IFERROR(INDEX(Data!$B$2:$B$5000,$J71),"")</f>
        <v>Masterista Syrup Pistachio 850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12</v>
      </c>
      <c r="E71" s="8" cm="1">
        <f t="array" ref="E71">IFERROR(INDEX(Data!$H$2:$H$5000,$J71),"")</f>
        <v>6</v>
      </c>
      <c r="F71" s="8" cm="1">
        <f t="array" ref="F71">IFERROR(INDEX(Data!$J$2:$J$5000,$J71),"")</f>
        <v>60</v>
      </c>
      <c r="G71" s="8" cm="1">
        <f t="array" ref="G71">IFERROR(INDEX(Data!$N$2:$N$5000,$J71),"")</f>
        <v>3</v>
      </c>
      <c r="H71" s="8" cm="1">
        <f t="array" ref="H71">IFERROR(INDEX(Data!$P$2:$P$5000,$J71),"")</f>
        <v>112.0448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556</v>
      </c>
    </row>
    <row r="72" spans="1:10" x14ac:dyDescent="0.25">
      <c r="A72" s="7" t="str" cm="1">
        <f t="array" ref="A72">IFERROR(INDEX(Data!$A$2:$A$5000,$J72),IF(ROW()=2,"No data",""))</f>
        <v>PMS0082</v>
      </c>
      <c r="B72" s="7" t="str" cm="1">
        <f t="array" ref="B72">IFERROR(INDEX(Data!$B$2:$B$5000,$J72),"")</f>
        <v>Ice Shaken Orange Punch 1 Kg</v>
      </c>
      <c r="C72" s="7" t="str" cm="1">
        <f t="array" ref="C72">IFERROR(INDEX(Data!$C$2:$C$5000,$J72),"")</f>
        <v>PACK</v>
      </c>
      <c r="D72" s="8" cm="1">
        <f t="array" ref="D72">IFERROR(INDEX(Data!$D$2:$D$5000,$J72),"")</f>
        <v>11</v>
      </c>
      <c r="E72" s="8" cm="1">
        <f t="array" ref="E72">IFERROR(INDEX(Data!$H$2:$H$5000,$J72),"")</f>
        <v>19</v>
      </c>
      <c r="F72" s="8" cm="1">
        <f t="array" ref="F72">IFERROR(INDEX(Data!$J$2:$J$5000,$J72),"")</f>
        <v>17.369299999999999</v>
      </c>
      <c r="G72" s="8" cm="1">
        <f t="array" ref="G72">IFERROR(INDEX(Data!$N$2:$N$5000,$J72),"")</f>
        <v>11</v>
      </c>
      <c r="H72" s="8" cm="1">
        <f t="array" ref="H72">IFERROR(INDEX(Data!$P$2:$P$5000,$J72),"")</f>
        <v>28.004000000000001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466</v>
      </c>
    </row>
    <row r="73" spans="1:10" x14ac:dyDescent="0.25">
      <c r="A73" s="7" t="str" cm="1">
        <f t="array" ref="A73">IFERROR(INDEX(Data!$A$2:$A$5000,$J73),IF(ROW()=2,"No data",""))</f>
        <v>PMS0160</v>
      </c>
      <c r="B73" s="7" t="str" cm="1">
        <f t="array" ref="B73">IFERROR(INDEX(Data!$B$2:$B$5000,$J73),"")</f>
        <v>Masterista Syrup Blackcurrant 850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11</v>
      </c>
      <c r="E73" s="8" cm="1">
        <f t="array" ref="E73">IFERROR(INDEX(Data!$H$2:$H$5000,$J73),"")</f>
        <v>5</v>
      </c>
      <c r="F73" s="8" cm="1">
        <f t="array" ref="F73">IFERROR(INDEX(Data!$J$2:$J$5000,$J73),"")</f>
        <v>66.026399999999995</v>
      </c>
      <c r="G73" s="8" cm="1">
        <f t="array" ref="G73">IFERROR(INDEX(Data!$N$2:$N$5000,$J73),"")</f>
        <v>1</v>
      </c>
      <c r="H73" s="8" cm="1">
        <f t="array" ref="H73">IFERROR(INDEX(Data!$P$2:$P$5000,$J73),"")</f>
        <v>308.1232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531</v>
      </c>
    </row>
    <row r="74" spans="1:10" x14ac:dyDescent="0.25">
      <c r="A74" s="7" t="str" cm="1">
        <f t="array" ref="A74">IFERROR(INDEX(Data!$A$2:$A$5000,$J74),IF(ROW()=2,"No data",""))</f>
        <v>PMS0053</v>
      </c>
      <c r="B74" s="7" t="str" cm="1">
        <f t="array" ref="B74">IFERROR(INDEX(Data!$B$2:$B$5000,$J74),"")</f>
        <v>Ice Shaken Strawberry Lemonade (1000Gr/Pack)</v>
      </c>
      <c r="C74" s="7" t="str" cm="1">
        <f t="array" ref="C74">IFERROR(INDEX(Data!$C$2:$C$5000,$J74),"")</f>
        <v>PACK</v>
      </c>
      <c r="D74" s="8" cm="1">
        <f t="array" ref="D74">IFERROR(INDEX(Data!$D$2:$D$5000,$J74),"")</f>
        <v>10</v>
      </c>
      <c r="E74" s="8" cm="1">
        <f t="array" ref="E74">IFERROR(INDEX(Data!$H$2:$H$5000,$J74),"")</f>
        <v>9.3332999999999995</v>
      </c>
      <c r="F74" s="8" cm="1">
        <f t="array" ref="F74">IFERROR(INDEX(Data!$J$2:$J$5000,$J74),"")</f>
        <v>32.143999999999998</v>
      </c>
      <c r="G74" s="8" cm="1">
        <f t="array" ref="G74">IFERROR(INDEX(Data!$N$2:$N$5000,$J74),"")</f>
        <v>4</v>
      </c>
      <c r="H74" s="8" cm="1">
        <f t="array" ref="H74">IFERROR(INDEX(Data!$P$2:$P$5000,$J74),"")</f>
        <v>70.028000000000006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437</v>
      </c>
    </row>
    <row r="75" spans="1:10" x14ac:dyDescent="0.25">
      <c r="A75" s="7" t="str" cm="1">
        <f t="array" ref="A75">IFERROR(INDEX(Data!$A$2:$A$5000,$J75),IF(ROW()=2,"No data",""))</f>
        <v>PMS0054</v>
      </c>
      <c r="B75" s="7" t="str" cm="1">
        <f t="array" ref="B75">IFERROR(INDEX(Data!$B$2:$B$5000,$J75),"")</f>
        <v>Masterista Signature Koicha Frappe 800gr</v>
      </c>
      <c r="C75" s="7" t="str" cm="1">
        <f t="array" ref="C75">IFERROR(INDEX(Data!$C$2:$C$5000,$J75),"")</f>
        <v>PACK</v>
      </c>
      <c r="D75" s="8" cm="1">
        <f t="array" ref="D75">IFERROR(INDEX(Data!$D$2:$D$5000,$J75),"")</f>
        <v>10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438</v>
      </c>
    </row>
    <row r="76" spans="1:10" x14ac:dyDescent="0.25">
      <c r="A76" s="7" t="str" cm="1">
        <f t="array" ref="A76">IFERROR(INDEX(Data!$A$2:$A$5000,$J76),IF(ROW()=2,"No data",""))</f>
        <v>PMS0064</v>
      </c>
      <c r="B76" s="7" t="str" cm="1">
        <f t="array" ref="B76">IFERROR(INDEX(Data!$B$2:$B$5000,$J76),"")</f>
        <v>Frappe Powder Tiramisu Expecta 800gr</v>
      </c>
      <c r="C76" s="7" t="str" cm="1">
        <f t="array" ref="C76">IFERROR(INDEX(Data!$C$2:$C$5000,$J76),"")</f>
        <v>PACK</v>
      </c>
      <c r="D76" s="8" cm="1">
        <f t="array" ref="D76">IFERROR(INDEX(Data!$D$2:$D$5000,$J76),"")</f>
        <v>10</v>
      </c>
      <c r="E76" s="8" cm="1">
        <f t="array" ref="E76">IFERROR(INDEX(Data!$H$2:$H$5000,$J76),"")</f>
        <v>6.5</v>
      </c>
      <c r="F76" s="8" cm="1">
        <f t="array" ref="F76">IFERROR(INDEX(Data!$J$2:$J$5000,$J76),"")</f>
        <v>46.167999999999999</v>
      </c>
      <c r="G76" s="8" cm="1">
        <f t="array" ref="G76">IFERROR(INDEX(Data!$N$2:$N$5000,$J76),"")</f>
        <v>5</v>
      </c>
      <c r="H76" s="8" cm="1">
        <f t="array" ref="H76">IFERROR(INDEX(Data!$P$2:$P$5000,$J76),"")</f>
        <v>56.022399999999998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448</v>
      </c>
    </row>
    <row r="77" spans="1:10" x14ac:dyDescent="0.25">
      <c r="A77" s="7" t="str" cm="1">
        <f t="array" ref="A77">IFERROR(INDEX(Data!$A$2:$A$5000,$J77),IF(ROW()=2,"No data",""))</f>
        <v>PMS0110</v>
      </c>
      <c r="B77" s="7" t="str" cm="1">
        <f t="array" ref="B77">IFERROR(INDEX(Data!$B$2:$B$5000,$J77),"")</f>
        <v>Masterista Japanese Koicha Powder 500 Gr</v>
      </c>
      <c r="C77" s="7" t="str" cm="1">
        <f t="array" ref="C77">IFERROR(INDEX(Data!$C$2:$C$5000,$J77),"")</f>
        <v>PACK</v>
      </c>
      <c r="D77" s="8" cm="1">
        <f t="array" ref="D77">IFERROR(INDEX(Data!$D$2:$D$5000,$J77),"")</f>
        <v>9</v>
      </c>
      <c r="E77" s="8" cm="1">
        <f t="array" ref="E77">IFERROR(INDEX(Data!$H$2:$H$5000,$J77),"")</f>
        <v>2</v>
      </c>
      <c r="F77" s="8" cm="1">
        <f t="array" ref="F77">IFERROR(INDEX(Data!$J$2:$J$5000,$J77),"")</f>
        <v>135.13509999999999</v>
      </c>
      <c r="G77" s="8" cm="1">
        <f t="array" ref="G77">IFERROR(INDEX(Data!$N$2:$N$5000,$J77),"")</f>
        <v>1</v>
      </c>
      <c r="H77" s="8" cm="1">
        <f t="array" ref="H77">IFERROR(INDEX(Data!$P$2:$P$5000,$J77),"")</f>
        <v>252.10079999999999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490</v>
      </c>
    </row>
    <row r="78" spans="1:10" x14ac:dyDescent="0.25">
      <c r="A78" s="7" t="str" cm="1">
        <f t="array" ref="A78">IFERROR(INDEX(Data!$A$2:$A$5000,$J78),IF(ROW()=2,"No data",""))</f>
        <v>PMS0114</v>
      </c>
      <c r="B78" s="7" t="str" cm="1">
        <f t="array" ref="B78">IFERROR(INDEX(Data!$B$2:$B$5000,$J78),"")</f>
        <v>Masterista Cold Foam Sea Salt 500 Gr</v>
      </c>
      <c r="C78" s="7" t="str" cm="1">
        <f t="array" ref="C78">IFERROR(INDEX(Data!$C$2:$C$5000,$J78),"")</f>
        <v>PACK</v>
      </c>
      <c r="D78" s="8" cm="1">
        <f t="array" ref="D78">IFERROR(INDEX(Data!$D$2:$D$5000,$J78),"")</f>
        <v>9</v>
      </c>
      <c r="E78" s="8" cm="1">
        <f t="array" ref="E78">IFERROR(INDEX(Data!$H$2:$H$5000,$J78),"")</f>
        <v>99</v>
      </c>
      <c r="F78" s="8" cm="1">
        <f t="array" ref="F78">IFERROR(INDEX(Data!$J$2:$J$5000,$J78),"")</f>
        <v>2.7271999999999998</v>
      </c>
      <c r="G78" s="8" cm="1">
        <f t="array" ref="G78">IFERROR(INDEX(Data!$N$2:$N$5000,$J78),"")</f>
        <v>116</v>
      </c>
      <c r="H78" s="8" cm="1">
        <f t="array" ref="H78">IFERROR(INDEX(Data!$P$2:$P$5000,$J78),"")</f>
        <v>2.1724000000000001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493</v>
      </c>
    </row>
    <row r="79" spans="1:10" x14ac:dyDescent="0.25">
      <c r="A79" s="7" t="str" cm="1">
        <f t="array" ref="A79">IFERROR(INDEX(Data!$A$2:$A$5000,$J79),IF(ROW()=2,"No data",""))</f>
        <v>PMS0120</v>
      </c>
      <c r="B79" s="7" t="str" cm="1">
        <f t="array" ref="B79">IFERROR(INDEX(Data!$B$2:$B$5000,$J79),"")</f>
        <v>Masterista Sweet Sauce Salted Caramel 500 Gr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9</v>
      </c>
      <c r="E79" s="8" cm="1">
        <f t="array" ref="E79">IFERROR(INDEX(Data!$H$2:$H$5000,$J79),"")</f>
        <v>4.6665999999999999</v>
      </c>
      <c r="F79" s="8" cm="1">
        <f t="array" ref="F79">IFERROR(INDEX(Data!$J$2:$J$5000,$J79),"")</f>
        <v>57.877800000000001</v>
      </c>
      <c r="G79" s="8" cm="1">
        <f t="array" ref="G79">IFERROR(INDEX(Data!$N$2:$N$5000,$J79),"")</f>
        <v>3</v>
      </c>
      <c r="H79" s="8" cm="1">
        <f t="array" ref="H79">IFERROR(INDEX(Data!$P$2:$P$5000,$J79),"")</f>
        <v>84.033600000000007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496</v>
      </c>
    </row>
    <row r="80" spans="1:10" x14ac:dyDescent="0.25">
      <c r="A80" s="7" t="str" cm="1">
        <f t="array" ref="A80">IFERROR(INDEX(Data!$A$2:$A$5000,$J80),IF(ROW()=2,"No data",""))</f>
        <v>PMS0151</v>
      </c>
      <c r="B80" s="7" t="str" cm="1">
        <f t="array" ref="B80">IFERROR(INDEX(Data!$B$2:$B$5000,$J80),"")</f>
        <v>Masterista Syrup Pandan 850 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9</v>
      </c>
      <c r="E80" s="8" cm="1">
        <f t="array" ref="E80">IFERROR(INDEX(Data!$H$2:$H$5000,$J80),"")</f>
        <v>7.3333000000000004</v>
      </c>
      <c r="F80" s="8" cm="1">
        <f t="array" ref="F80">IFERROR(INDEX(Data!$J$2:$J$5000,$J80),"")</f>
        <v>36.824800000000003</v>
      </c>
      <c r="G80" s="8" cm="1">
        <f t="array" ref="G80">IFERROR(INDEX(Data!$N$2:$N$5000,$J80),"")</f>
        <v>5</v>
      </c>
      <c r="H80" s="8" cm="1">
        <f t="array" ref="H80">IFERROR(INDEX(Data!$P$2:$P$5000,$J80),"")</f>
        <v>50.420099999999998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523</v>
      </c>
    </row>
    <row r="81" spans="1:10" x14ac:dyDescent="0.25">
      <c r="A81" s="7" t="str" cm="1">
        <f t="array" ref="A81">IFERROR(INDEX(Data!$A$2:$A$5000,$J81),IF(ROW()=2,"No data",""))</f>
        <v>PMS0113</v>
      </c>
      <c r="B81" s="7" t="str" cm="1">
        <f t="array" ref="B81">IFERROR(INDEX(Data!$B$2:$B$5000,$J81),"")</f>
        <v>Nusantara Frappe Powder - Bajigur 1Kg</v>
      </c>
      <c r="C81" s="7" t="str" cm="1">
        <f t="array" ref="C81">IFERROR(INDEX(Data!$C$2:$C$5000,$J81),"")</f>
        <v>PACK</v>
      </c>
      <c r="D81" s="8" cm="1">
        <f t="array" ref="D81">IFERROR(INDEX(Data!$D$2:$D$5000,$J81),"")</f>
        <v>8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492</v>
      </c>
    </row>
    <row r="82" spans="1:10" x14ac:dyDescent="0.25">
      <c r="A82" s="7" t="str" cm="1">
        <f t="array" ref="A82">IFERROR(INDEX(Data!$A$2:$A$5000,$J82),IF(ROW()=2,"No data",""))</f>
        <v>PMS0169</v>
      </c>
      <c r="B82" s="7" t="str" cm="1">
        <f t="array" ref="B82">IFERROR(INDEX(Data!$B$2:$B$5000,$J82),"")</f>
        <v>Masterista Cheese Cream Topping 500 Gr</v>
      </c>
      <c r="C82" s="7" t="str" cm="1">
        <f t="array" ref="C82">IFERROR(INDEX(Data!$C$2:$C$5000,$J82),"")</f>
        <v>PACK</v>
      </c>
      <c r="D82" s="8" cm="1">
        <f t="array" ref="D82">IFERROR(INDEX(Data!$D$2:$D$5000,$J82),"")</f>
        <v>8</v>
      </c>
      <c r="E82" s="8" cm="1">
        <f t="array" ref="E82">IFERROR(INDEX(Data!$H$2:$H$5000,$J82),"")</f>
        <v>3.3332999999999999</v>
      </c>
      <c r="F82" s="8" cm="1">
        <f t="array" ref="F82">IFERROR(INDEX(Data!$J$2:$J$5000,$J82),"")</f>
        <v>72.007199999999997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540</v>
      </c>
    </row>
    <row r="83" spans="1:10" x14ac:dyDescent="0.25">
      <c r="A83" s="7" t="str" cm="1">
        <f t="array" ref="A83">IFERROR(INDEX(Data!$A$2:$A$5000,$J83),IF(ROW()=2,"No data",""))</f>
        <v>PMS0029</v>
      </c>
      <c r="B83" s="7" t="str" cm="1">
        <f t="array" ref="B83">IFERROR(INDEX(Data!$B$2:$B$5000,$J83),"")</f>
        <v>Masterista Avocado Base 800Gr</v>
      </c>
      <c r="C83" s="7" t="str" cm="1">
        <f t="array" ref="C83">IFERROR(INDEX(Data!$C$2:$C$5000,$J83),"")</f>
        <v>POU</v>
      </c>
      <c r="D83" s="8" cm="1">
        <f t="array" ref="D83">IFERROR(INDEX(Data!$D$2:$D$5000,$J83),"")</f>
        <v>7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1</v>
      </c>
      <c r="H83" s="8" cm="1">
        <f t="array" ref="H83">IFERROR(INDEX(Data!$P$2:$P$5000,$J83),"")</f>
        <v>196.07839999999999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413</v>
      </c>
    </row>
    <row r="84" spans="1:10" x14ac:dyDescent="0.25">
      <c r="A84" s="7" t="str" cm="1">
        <f t="array" ref="A84">IFERROR(INDEX(Data!$A$2:$A$5000,$J84),IF(ROW()=2,"No data",""))</f>
        <v>PMS0155</v>
      </c>
      <c r="B84" s="7" t="str" cm="1">
        <f t="array" ref="B84">IFERROR(INDEX(Data!$B$2:$B$5000,$J84),"")</f>
        <v>Flavourista Syrup Pandan 1000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7</v>
      </c>
      <c r="E84" s="8" cm="1">
        <f t="array" ref="E84">IFERROR(INDEX(Data!$H$2:$H$5000,$J84),"")</f>
        <v>2.5</v>
      </c>
      <c r="F84" s="8" cm="1">
        <f t="array" ref="F84">IFERROR(INDEX(Data!$J$2:$J$5000,$J84),"")</f>
        <v>84.033600000000007</v>
      </c>
      <c r="G84" s="8" cm="1">
        <f t="array" ref="G84">IFERROR(INDEX(Data!$N$2:$N$5000,$J84),"")</f>
        <v>4</v>
      </c>
      <c r="H84" s="8" cm="1">
        <f t="array" ref="H84">IFERROR(INDEX(Data!$P$2:$P$5000,$J84),"")</f>
        <v>49.019599999999997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527</v>
      </c>
    </row>
    <row r="85" spans="1:10" x14ac:dyDescent="0.25">
      <c r="A85" s="7" t="str" cm="1">
        <f t="array" ref="A85">IFERROR(INDEX(Data!$A$2:$A$5000,$J85),IF(ROW()=2,"No data",""))</f>
        <v>PMS0191</v>
      </c>
      <c r="B85" s="7" t="str" cm="1">
        <f t="array" ref="B85">IFERROR(INDEX(Data!$B$2:$B$5000,$J85),"")</f>
        <v>Masterista Ice Shaken Lemongrass 1 Kg</v>
      </c>
      <c r="C85" s="7" t="str" cm="1">
        <f t="array" ref="C85">IFERROR(INDEX(Data!$C$2:$C$5000,$J85),"")</f>
        <v>PACK</v>
      </c>
      <c r="D85" s="8" cm="1">
        <f t="array" ref="D85">IFERROR(INDEX(Data!$D$2:$D$5000,$J85),"")</f>
        <v>7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5</v>
      </c>
      <c r="H85" s="8" cm="1">
        <f t="array" ref="H85">IFERROR(INDEX(Data!$P$2:$P$5000,$J85),"")</f>
        <v>39.215600000000002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561</v>
      </c>
    </row>
    <row r="86" spans="1:10" x14ac:dyDescent="0.25">
      <c r="A86" s="7" t="str" cm="1">
        <f t="array" ref="A86">IFERROR(INDEX(Data!$A$2:$A$5000,$J86),IF(ROW()=2,"No data",""))</f>
        <v>PMS0075</v>
      </c>
      <c r="B86" s="7" t="str" cm="1">
        <f t="array" ref="B86">IFERROR(INDEX(Data!$B$2:$B$5000,$J86),"")</f>
        <v>ICE SHAKEN PEACH &amp; MANGO 1000 GR</v>
      </c>
      <c r="C86" s="7" t="str" cm="1">
        <f t="array" ref="C86">IFERROR(INDEX(Data!$C$2:$C$5000,$J86),"")</f>
        <v>PACK</v>
      </c>
      <c r="D86" s="8" cm="1">
        <f t="array" ref="D86">IFERROR(INDEX(Data!$D$2:$D$5000,$J86),"")</f>
        <v>6</v>
      </c>
      <c r="E86" s="8" cm="1">
        <f t="array" ref="E86">IFERROR(INDEX(Data!$H$2:$H$5000,$J86),"")</f>
        <v>7.3333000000000004</v>
      </c>
      <c r="F86" s="8" cm="1">
        <f t="array" ref="F86">IFERROR(INDEX(Data!$J$2:$J$5000,$J86),"")</f>
        <v>24.549900000000001</v>
      </c>
      <c r="G86" s="8" cm="1">
        <f t="array" ref="G86">IFERROR(INDEX(Data!$N$2:$N$5000,$J86),"")</f>
        <v>6</v>
      </c>
      <c r="H86" s="8" cm="1">
        <f t="array" ref="H86">IFERROR(INDEX(Data!$P$2:$P$5000,$J86),"")</f>
        <v>28.011199999999999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459</v>
      </c>
    </row>
    <row r="87" spans="1:10" x14ac:dyDescent="0.25">
      <c r="A87" s="7" t="str" cm="1">
        <f t="array" ref="A87">IFERROR(INDEX(Data!$A$2:$A$5000,$J87),IF(ROW()=2,"No data",""))</f>
        <v>PMS0097</v>
      </c>
      <c r="B87" s="7" t="str" cm="1">
        <f t="array" ref="B87">IFERROR(INDEX(Data!$B$2:$B$5000,$J87),"")</f>
        <v>Masterista Ice Shaken Blackcurrant Tea 1000Gr</v>
      </c>
      <c r="C87" s="7" t="str" cm="1">
        <f t="array" ref="C87">IFERROR(INDEX(Data!$C$2:$C$5000,$J87),"")</f>
        <v>PACK</v>
      </c>
      <c r="D87" s="8" cm="1">
        <f t="array" ref="D87">IFERROR(INDEX(Data!$D$2:$D$5000,$J87),"")</f>
        <v>6</v>
      </c>
      <c r="E87" s="8" cm="1">
        <f t="array" ref="E87">IFERROR(INDEX(Data!$H$2:$H$5000,$J87),"")</f>
        <v>8</v>
      </c>
      <c r="F87" s="8" cm="1">
        <f t="array" ref="F87">IFERROR(INDEX(Data!$J$2:$J$5000,$J87),"")</f>
        <v>22.505600000000001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478</v>
      </c>
    </row>
    <row r="88" spans="1:10" x14ac:dyDescent="0.25">
      <c r="A88" s="7" t="str" cm="1">
        <f t="array" ref="A88">IFERROR(INDEX(Data!$A$2:$A$5000,$J88),IF(ROW()=2,"No data",""))</f>
        <v>PMS0138</v>
      </c>
      <c r="B88" s="7" t="str" cm="1">
        <f t="array" ref="B88">IFERROR(INDEX(Data!$B$2:$B$5000,$J88),"")</f>
        <v>Masterista Strawberry Cheese Cake Expecta 800 Ml</v>
      </c>
      <c r="C88" s="7" t="str" cm="1">
        <f t="array" ref="C88">IFERROR(INDEX(Data!$C$2:$C$5000,$J88),"")</f>
        <v>PACK</v>
      </c>
      <c r="D88" s="8" cm="1">
        <f t="array" ref="D88">IFERROR(INDEX(Data!$D$2:$D$5000,$J88),"")</f>
        <v>6</v>
      </c>
      <c r="E88" s="8" cm="1">
        <f t="array" ref="E88">IFERROR(INDEX(Data!$H$2:$H$5000,$J88),"")</f>
        <v>4.5</v>
      </c>
      <c r="F88" s="8" cm="1">
        <f t="array" ref="F88">IFERROR(INDEX(Data!$J$2:$J$5000,$J88),"")</f>
        <v>40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512</v>
      </c>
    </row>
    <row r="89" spans="1:10" x14ac:dyDescent="0.25">
      <c r="A89" s="7" t="str" cm="1">
        <f t="array" ref="A89">IFERROR(INDEX(Data!$A$2:$A$5000,$J89),IF(ROW()=2,"No data",""))</f>
        <v>PMS0121</v>
      </c>
      <c r="B89" s="7" t="str" cm="1">
        <f t="array" ref="B89">IFERROR(INDEX(Data!$B$2:$B$5000,$J89),"")</f>
        <v>Masterista Syrup Elderflower 850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5</v>
      </c>
      <c r="E89" s="8" cm="1">
        <f t="array" ref="E89">IFERROR(INDEX(Data!$H$2:$H$5000,$J89),"")</f>
        <v>6</v>
      </c>
      <c r="F89" s="8" cm="1">
        <f t="array" ref="F89">IFERROR(INDEX(Data!$J$2:$J$5000,$J89),"")</f>
        <v>25</v>
      </c>
      <c r="G89" s="8" cm="1">
        <f t="array" ref="G89">IFERROR(INDEX(Data!$N$2:$N$5000,$J89),"")</f>
        <v>2</v>
      </c>
      <c r="H89" s="8" cm="1">
        <f t="array" ref="H89">IFERROR(INDEX(Data!$P$2:$P$5000,$J89),"")</f>
        <v>70.028000000000006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497</v>
      </c>
    </row>
    <row r="90" spans="1:10" x14ac:dyDescent="0.25">
      <c r="A90" s="7" t="str" cm="1">
        <f t="array" ref="A90">IFERROR(INDEX(Data!$A$2:$A$5000,$J90),IF(ROW()=2,"No data",""))</f>
        <v>PMS0124</v>
      </c>
      <c r="B90" s="7" t="str" cm="1">
        <f t="array" ref="B90">IFERROR(INDEX(Data!$B$2:$B$5000,$J90),"")</f>
        <v>Masterista Syrup Almond Roca 850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5</v>
      </c>
      <c r="E90" s="8" cm="1">
        <f t="array" ref="E90">IFERROR(INDEX(Data!$H$2:$H$5000,$J90),"")</f>
        <v>5</v>
      </c>
      <c r="F90" s="8" cm="1">
        <f t="array" ref="F90">IFERROR(INDEX(Data!$J$2:$J$5000,$J90),"")</f>
        <v>30.012</v>
      </c>
      <c r="G90" s="8" cm="1">
        <f t="array" ref="G90">IFERROR(INDEX(Data!$N$2:$N$5000,$J90),"")</f>
        <v>4</v>
      </c>
      <c r="H90" s="8" cm="1">
        <f t="array" ref="H90">IFERROR(INDEX(Data!$P$2:$P$5000,$J90),"")</f>
        <v>35.014000000000003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500</v>
      </c>
    </row>
    <row r="91" spans="1:10" x14ac:dyDescent="0.25">
      <c r="A91" s="7" t="str" cm="1">
        <f t="array" ref="A91">IFERROR(INDEX(Data!$A$2:$A$5000,$J91),IF(ROW()=2,"No data",""))</f>
        <v>PMS0146</v>
      </c>
      <c r="B91" s="7" t="str" cm="1">
        <f t="array" ref="B91">IFERROR(INDEX(Data!$B$2:$B$5000,$J91),"")</f>
        <v>Masterista Syrup Creme Brulee 850ml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5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519</v>
      </c>
    </row>
    <row r="92" spans="1:10" x14ac:dyDescent="0.25">
      <c r="A92" s="7" t="str" cm="1">
        <f t="array" ref="A92">IFERROR(INDEX(Data!$A$2:$A$5000,$J92),IF(ROW()=2,"No data",""))</f>
        <v>PMS0187</v>
      </c>
      <c r="B92" s="7" t="str" cm="1">
        <f t="array" ref="B92">IFERROR(INDEX(Data!$B$2:$B$5000,$J92),"")</f>
        <v>Masterista Syrup Tiramisu 850ml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5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558</v>
      </c>
    </row>
    <row r="93" spans="1:10" x14ac:dyDescent="0.25">
      <c r="A93" s="7" t="str" cm="1">
        <f t="array" ref="A93">IFERROR(INDEX(Data!$A$2:$A$5000,$J93),IF(ROW()=2,"No data",""))</f>
        <v>PMS0188</v>
      </c>
      <c r="B93" s="7" t="str" cm="1">
        <f t="array" ref="B93">IFERROR(INDEX(Data!$B$2:$B$5000,$J93),"")</f>
        <v>Masterista Syrup Dark Cherry 850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5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1</v>
      </c>
      <c r="H93" s="8" cm="1">
        <f t="array" ref="H93">IFERROR(INDEX(Data!$P$2:$P$5000,$J93),"")</f>
        <v>140.05600000000001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559</v>
      </c>
    </row>
    <row r="94" spans="1:10" x14ac:dyDescent="0.25">
      <c r="A94" s="7" t="str" cm="1">
        <f t="array" ref="A94">IFERROR(INDEX(Data!$A$2:$A$5000,$J94),IF(ROW()=2,"No data",""))</f>
        <v>PMS0050</v>
      </c>
      <c r="B94" s="7" t="str" cm="1">
        <f t="array" ref="B94">IFERROR(INDEX(Data!$B$2:$B$5000,$J94),"")</f>
        <v>Ice Shaken Mango Tea (1000Gr/Pack)</v>
      </c>
      <c r="C94" s="7" t="str" cm="1">
        <f t="array" ref="C94">IFERROR(INDEX(Data!$C$2:$C$5000,$J94),"")</f>
        <v>PACK</v>
      </c>
      <c r="D94" s="8" cm="1">
        <f t="array" ref="D94">IFERROR(INDEX(Data!$D$2:$D$5000,$J94),"")</f>
        <v>4</v>
      </c>
      <c r="E94" s="8" cm="1">
        <f t="array" ref="E94">IFERROR(INDEX(Data!$H$2:$H$5000,$J94),"")</f>
        <v>3.3332999999999999</v>
      </c>
      <c r="F94" s="8" cm="1">
        <f t="array" ref="F94">IFERROR(INDEX(Data!$J$2:$J$5000,$J94),"")</f>
        <v>36.003599999999999</v>
      </c>
      <c r="G94" s="8" cm="1">
        <f t="array" ref="G94">IFERROR(INDEX(Data!$N$2:$N$5000,$J94),"")</f>
        <v>4</v>
      </c>
      <c r="H94" s="8" cm="1">
        <f t="array" ref="H94">IFERROR(INDEX(Data!$P$2:$P$5000,$J94),"")</f>
        <v>28.011199999999999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434</v>
      </c>
    </row>
    <row r="95" spans="1:10" x14ac:dyDescent="0.25">
      <c r="A95" s="7" t="str" cm="1">
        <f t="array" ref="A95">IFERROR(INDEX(Data!$A$2:$A$5000,$J95),IF(ROW()=2,"No data",""))</f>
        <v>PMS0180</v>
      </c>
      <c r="B95" s="7" t="str" cm="1">
        <f t="array" ref="B95">IFERROR(INDEX(Data!$B$2:$B$5000,$J95),"")</f>
        <v>Masterista Chocolate Malt Dinosaur 800 Gr</v>
      </c>
      <c r="C95" s="7" t="str" cm="1">
        <f t="array" ref="C95">IFERROR(INDEX(Data!$C$2:$C$5000,$J95),"")</f>
        <v>PACK</v>
      </c>
      <c r="D95" s="8" cm="1">
        <f t="array" ref="D95">IFERROR(INDEX(Data!$D$2:$D$5000,$J95),"")</f>
        <v>4</v>
      </c>
      <c r="E95" s="8" cm="1">
        <f t="array" ref="E95">IFERROR(INDEX(Data!$H$2:$H$5000,$J95),"")</f>
        <v>1</v>
      </c>
      <c r="F95" s="8" cm="1">
        <f t="array" ref="F95">IFERROR(INDEX(Data!$J$2:$J$5000,$J95),"")</f>
        <v>120.12009999999999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551</v>
      </c>
    </row>
    <row r="96" spans="1:10" x14ac:dyDescent="0.25">
      <c r="A96" s="7" t="str" cm="1">
        <f t="array" ref="A96">IFERROR(INDEX(Data!$A$2:$A$5000,$J96),IF(ROW()=2,"No data",""))</f>
        <v>PMS0090</v>
      </c>
      <c r="B96" s="7" t="str" cm="1">
        <f t="array" ref="B96">IFERROR(INDEX(Data!$B$2:$B$5000,$J96),"")</f>
        <v>Flavorista Coffee Classic 250 Gr</v>
      </c>
      <c r="C96" s="7" t="str" cm="1">
        <f t="array" ref="C96">IFERROR(INDEX(Data!$C$2:$C$5000,$J96),"")</f>
        <v>PACK</v>
      </c>
      <c r="D96" s="8" cm="1">
        <f t="array" ref="D96">IFERROR(INDEX(Data!$D$2:$D$5000,$J96),"")</f>
        <v>3</v>
      </c>
      <c r="E96" s="8" cm="1">
        <f t="array" ref="E96">IFERROR(INDEX(Data!$H$2:$H$5000,$J96),"")</f>
        <v>9.6666000000000007</v>
      </c>
      <c r="F96" s="8" cm="1">
        <f t="array" ref="F96">IFERROR(INDEX(Data!$J$2:$J$5000,$J96),"")</f>
        <v>9.3109000000000002</v>
      </c>
      <c r="G96" s="8" cm="1">
        <f t="array" ref="G96">IFERROR(INDEX(Data!$N$2:$N$5000,$J96),"")</f>
        <v>11</v>
      </c>
      <c r="H96" s="8" cm="1">
        <f t="array" ref="H96">IFERROR(INDEX(Data!$P$2:$P$5000,$J96),"")</f>
        <v>7.6374000000000004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472</v>
      </c>
    </row>
    <row r="97" spans="1:10" x14ac:dyDescent="0.25">
      <c r="A97" s="7" t="str" cm="1">
        <f t="array" ref="A97">IFERROR(INDEX(Data!$A$2:$A$5000,$J97),IF(ROW()=2,"No data",""))</f>
        <v>PMS0122</v>
      </c>
      <c r="B97" s="7" t="str" cm="1">
        <f t="array" ref="B97">IFERROR(INDEX(Data!$B$2:$B$5000,$J97),"")</f>
        <v>Flavourista Syrup Lemon 1000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3</v>
      </c>
      <c r="E97" s="8" cm="1">
        <f t="array" ref="E97">IFERROR(INDEX(Data!$H$2:$H$5000,$J97),"")</f>
        <v>4.6665999999999999</v>
      </c>
      <c r="F97" s="8" cm="1">
        <f t="array" ref="F97">IFERROR(INDEX(Data!$J$2:$J$5000,$J97),"")</f>
        <v>19.2926</v>
      </c>
      <c r="G97" s="8" cm="1">
        <f t="array" ref="G97">IFERROR(INDEX(Data!$N$2:$N$5000,$J97),"")</f>
        <v>1</v>
      </c>
      <c r="H97" s="8" cm="1">
        <f t="array" ref="H97">IFERROR(INDEX(Data!$P$2:$P$5000,$J97),"")</f>
        <v>84.033600000000007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498</v>
      </c>
    </row>
    <row r="98" spans="1:10" x14ac:dyDescent="0.25">
      <c r="A98" s="7" t="str" cm="1">
        <f t="array" ref="A98">IFERROR(INDEX(Data!$A$2:$A$5000,$J98),IF(ROW()=2,"No data",""))</f>
        <v>PMS0126</v>
      </c>
      <c r="B98" s="7" t="str" cm="1">
        <f t="array" ref="B98">IFERROR(INDEX(Data!$B$2:$B$5000,$J98),"")</f>
        <v>Flavourista Syrup Tokyo Banana 1000 Ml</v>
      </c>
      <c r="C98" s="7" t="str" cm="1">
        <f t="array" ref="C98">IFERROR(INDEX(Data!$C$2:$C$5000,$J98),"")</f>
        <v>BTL</v>
      </c>
      <c r="D98" s="8" cm="1">
        <f t="array" ref="D98">IFERROR(INDEX(Data!$D$2:$D$5000,$J98),"")</f>
        <v>3</v>
      </c>
      <c r="E98" s="8" cm="1">
        <f t="array" ref="E98">IFERROR(INDEX(Data!$H$2:$H$5000,$J98),"")</f>
        <v>2</v>
      </c>
      <c r="F98" s="8" cm="1">
        <f t="array" ref="F98">IFERROR(INDEX(Data!$J$2:$J$5000,$J98),"")</f>
        <v>45.045000000000002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502</v>
      </c>
    </row>
    <row r="99" spans="1:10" x14ac:dyDescent="0.25">
      <c r="A99" s="7" t="str" cm="1">
        <f t="array" ref="A99">IFERROR(INDEX(Data!$A$2:$A$5000,$J99),IF(ROW()=2,"No data",""))</f>
        <v>PMS0168</v>
      </c>
      <c r="B99" s="7" t="str" cm="1">
        <f t="array" ref="B99">IFERROR(INDEX(Data!$B$2:$B$5000,$J99),"")</f>
        <v>Flavourista Syrup Mur 1000 Gr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3</v>
      </c>
      <c r="E99" s="8" cm="1">
        <f t="array" ref="E99">IFERROR(INDEX(Data!$H$2:$H$5000,$J99),"")</f>
        <v>7.5</v>
      </c>
      <c r="F99" s="8" cm="1">
        <f t="array" ref="F99">IFERROR(INDEX(Data!$J$2:$J$5000,$J99),"")</f>
        <v>12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539</v>
      </c>
    </row>
    <row r="100" spans="1:10" x14ac:dyDescent="0.25">
      <c r="A100" s="7" t="str" cm="1">
        <f t="array" ref="A100">IFERROR(INDEX(Data!$A$2:$A$5000,$J100),IF(ROW()=2,"No data",""))</f>
        <v>PMS0173</v>
      </c>
      <c r="B100" s="7" t="str" cm="1">
        <f t="array" ref="B100">IFERROR(INDEX(Data!$B$2:$B$5000,$J100),"")</f>
        <v>Masterista Syrup RUM 850 Ml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3</v>
      </c>
      <c r="E100" s="8" cm="1">
        <f t="array" ref="E100">IFERROR(INDEX(Data!$H$2:$H$5000,$J100),"")</f>
        <v>1</v>
      </c>
      <c r="F100" s="8" cm="1">
        <f t="array" ref="F100">IFERROR(INDEX(Data!$J$2:$J$5000,$J100),"")</f>
        <v>90.09</v>
      </c>
      <c r="G100" s="8" cm="1">
        <f t="array" ref="G100">IFERROR(INDEX(Data!$N$2:$N$5000,$J100),"")</f>
        <v>1</v>
      </c>
      <c r="H100" s="8" cm="1">
        <f t="array" ref="H100">IFERROR(INDEX(Data!$P$2:$P$5000,$J100),"")</f>
        <v>84.033600000000007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544</v>
      </c>
    </row>
    <row r="101" spans="1:10" x14ac:dyDescent="0.25">
      <c r="A101" s="7" t="str" cm="1">
        <f t="array" ref="A101">IFERROR(INDEX(Data!$A$2:$A$5000,$J101),IF(ROW()=2,"No data",""))</f>
        <v>PMS0175</v>
      </c>
      <c r="B101" s="7" t="str" cm="1">
        <f t="array" ref="B101">IFERROR(INDEX(Data!$B$2:$B$5000,$J101),"")</f>
        <v>Masterista Syrup Brown Cinnamon 850 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3</v>
      </c>
      <c r="E101" s="8" cm="1">
        <f t="array" ref="E101">IFERROR(INDEX(Data!$H$2:$H$5000,$J101),"")</f>
        <v>3</v>
      </c>
      <c r="F101" s="8" cm="1">
        <f t="array" ref="F101">IFERROR(INDEX(Data!$J$2:$J$5000,$J101),"")</f>
        <v>30</v>
      </c>
      <c r="G101" s="8" cm="1">
        <f t="array" ref="G101">IFERROR(INDEX(Data!$N$2:$N$5000,$J101),"")</f>
        <v>1</v>
      </c>
      <c r="H101" s="8" cm="1">
        <f t="array" ref="H101">IFERROR(INDEX(Data!$P$2:$P$5000,$J101),"")</f>
        <v>84.033600000000007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546</v>
      </c>
    </row>
    <row r="102" spans="1:10" x14ac:dyDescent="0.25">
      <c r="A102" s="7" t="str" cm="1">
        <f t="array" ref="A102">IFERROR(INDEX(Data!$A$2:$A$5000,$J102),IF(ROW()=2,"No data",""))</f>
        <v>PMS0177</v>
      </c>
      <c r="B102" s="7" t="str" cm="1">
        <f t="array" ref="B102">IFERROR(INDEX(Data!$B$2:$B$5000,$J102),"")</f>
        <v>Masterista syrup watermelon 850 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3</v>
      </c>
      <c r="E102" s="8" cm="1">
        <f t="array" ref="E102">IFERROR(INDEX(Data!$H$2:$H$5000,$J102),"")</f>
        <v>2</v>
      </c>
      <c r="F102" s="8" cm="1">
        <f t="array" ref="F102">IFERROR(INDEX(Data!$J$2:$J$5000,$J102),"")</f>
        <v>45.045000000000002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548</v>
      </c>
    </row>
    <row r="103" spans="1:10" x14ac:dyDescent="0.25">
      <c r="A103" s="7" t="str" cm="1">
        <f t="array" ref="A103">IFERROR(INDEX(Data!$A$2:$A$5000,$J103),IF(ROW()=2,"No data",""))</f>
        <v>PMS0080</v>
      </c>
      <c r="B103" s="7" t="str" cm="1">
        <f t="array" ref="B103">IFERROR(INDEX(Data!$B$2:$B$5000,$J103),"")</f>
        <v>Ice Shaken Mango Freeze 800 Gr</v>
      </c>
      <c r="C103" s="7" t="str" cm="1">
        <f t="array" ref="C103">IFERROR(INDEX(Data!$C$2:$C$5000,$J103),"")</f>
        <v>PACK</v>
      </c>
      <c r="D103" s="8" cm="1">
        <f t="array" ref="D103">IFERROR(INDEX(Data!$D$2:$D$5000,$J103),"")</f>
        <v>2</v>
      </c>
      <c r="E103" s="8" cm="1">
        <f t="array" ref="E103">IFERROR(INDEX(Data!$H$2:$H$5000,$J103),"")</f>
        <v>9.6666000000000007</v>
      </c>
      <c r="F103" s="8" cm="1">
        <f t="array" ref="F103">IFERROR(INDEX(Data!$J$2:$J$5000,$J103),"")</f>
        <v>6.2073</v>
      </c>
      <c r="G103" s="8" cm="1">
        <f t="array" ref="G103">IFERROR(INDEX(Data!$N$2:$N$5000,$J103),"")</f>
        <v>11</v>
      </c>
      <c r="H103" s="8" cm="1">
        <f t="array" ref="H103">IFERROR(INDEX(Data!$P$2:$P$5000,$J103),"")</f>
        <v>5.0915999999999997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464</v>
      </c>
    </row>
    <row r="104" spans="1:10" x14ac:dyDescent="0.25">
      <c r="A104" s="7" t="str" cm="1">
        <f t="array" ref="A104">IFERROR(INDEX(Data!$A$2:$A$5000,$J104),IF(ROW()=2,"No data",""))</f>
        <v>PMS0149</v>
      </c>
      <c r="B104" s="7" t="str" cm="1">
        <f t="array" ref="B104">IFERROR(INDEX(Data!$B$2:$B$5000,$J104),"")</f>
        <v>Masterista Syrup Irish Cream 850 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2</v>
      </c>
      <c r="E104" s="8" cm="1">
        <f t="array" ref="E104">IFERROR(INDEX(Data!$H$2:$H$5000,$J104),"")</f>
        <v>3</v>
      </c>
      <c r="F104" s="8" cm="1">
        <f t="array" ref="F104">IFERROR(INDEX(Data!$J$2:$J$5000,$J104),"")</f>
        <v>20</v>
      </c>
      <c r="G104" s="8" cm="1">
        <f t="array" ref="G104">IFERROR(INDEX(Data!$N$2:$N$5000,$J104),"")</f>
        <v>1</v>
      </c>
      <c r="H104" s="8" cm="1">
        <f t="array" ref="H104">IFERROR(INDEX(Data!$P$2:$P$5000,$J104),"")</f>
        <v>56.022399999999998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521</v>
      </c>
    </row>
    <row r="105" spans="1:10" x14ac:dyDescent="0.25">
      <c r="A105" s="7" t="str" cm="1">
        <f t="array" ref="A105">IFERROR(INDEX(Data!$A$2:$A$5000,$J105),IF(ROW()=2,"No data",""))</f>
        <v>PMS0150</v>
      </c>
      <c r="B105" s="7" t="str" cm="1">
        <f t="array" ref="B105">IFERROR(INDEX(Data!$B$2:$B$5000,$J105),"")</f>
        <v>Masterista Syrup Natural Mint 850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2</v>
      </c>
      <c r="E105" s="8" cm="1">
        <f t="array" ref="E105">IFERROR(INDEX(Data!$H$2:$H$5000,$J105),"")</f>
        <v>19.333300000000001</v>
      </c>
      <c r="F105" s="8" cm="1">
        <f t="array" ref="F105">IFERROR(INDEX(Data!$J$2:$J$5000,$J105),"")</f>
        <v>3.1036000000000001</v>
      </c>
      <c r="G105" s="8" cm="1">
        <f t="array" ref="G105">IFERROR(INDEX(Data!$N$2:$N$5000,$J105),"")</f>
        <v>20</v>
      </c>
      <c r="H105" s="8" cm="1">
        <f t="array" ref="H105">IFERROR(INDEX(Data!$P$2:$P$5000,$J105),"")</f>
        <v>2.8003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522</v>
      </c>
    </row>
    <row r="106" spans="1:10" x14ac:dyDescent="0.25">
      <c r="A106" s="7" t="str" cm="1">
        <f t="array" ref="A106">IFERROR(INDEX(Data!$A$2:$A$5000,$J106),IF(ROW()=2,"No data",""))</f>
        <v>PMS0081</v>
      </c>
      <c r="B106" s="7" t="str" cm="1">
        <f t="array" ref="B106">IFERROR(INDEX(Data!$B$2:$B$5000,$J106),"")</f>
        <v>Ice Shaken Strawberry Tea 1 Kg</v>
      </c>
      <c r="C106" s="7" t="str" cm="1">
        <f t="array" ref="C106">IFERROR(INDEX(Data!$C$2:$C$5000,$J106),"")</f>
        <v>PACK</v>
      </c>
      <c r="D106" s="8" cm="1">
        <f t="array" ref="D106">IFERROR(INDEX(Data!$D$2:$D$5000,$J106),"")</f>
        <v>1</v>
      </c>
      <c r="E106" s="8" cm="1">
        <f t="array" ref="E106">IFERROR(INDEX(Data!$H$2:$H$5000,$J106),"")</f>
        <v>1.3332999999999999</v>
      </c>
      <c r="F106" s="8" cm="1">
        <f t="array" ref="F106">IFERROR(INDEX(Data!$J$2:$J$5000,$J106),"")</f>
        <v>22.522500000000001</v>
      </c>
      <c r="G106" s="8" cm="1">
        <f t="array" ref="G106">IFERROR(INDEX(Data!$N$2:$N$5000,$J106),"")</f>
        <v>11</v>
      </c>
      <c r="H106" s="8" cm="1">
        <f t="array" ref="H106">IFERROR(INDEX(Data!$P$2:$P$5000,$J106),"")</f>
        <v>2.5457999999999998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465</v>
      </c>
    </row>
    <row r="107" spans="1:10" x14ac:dyDescent="0.25">
      <c r="A107" s="7" t="str" cm="1">
        <f t="array" ref="A107">IFERROR(INDEX(Data!$A$2:$A$5000,$J107),IF(ROW()=2,"No data",""))</f>
        <v>PMS0095</v>
      </c>
      <c r="B107" s="7" t="str" cm="1">
        <f t="array" ref="B107">IFERROR(INDEX(Data!$B$2:$B$5000,$J107),"")</f>
        <v>Masterista Syrup Tropical Mango 850 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1</v>
      </c>
      <c r="E107" s="8" cm="1">
        <f t="array" ref="E107">IFERROR(INDEX(Data!$H$2:$H$5000,$J107),"")</f>
        <v>3.6665999999999999</v>
      </c>
      <c r="F107" s="8" cm="1">
        <f t="array" ref="F107">IFERROR(INDEX(Data!$J$2:$J$5000,$J107),"")</f>
        <v>8.1832999999999991</v>
      </c>
      <c r="G107" s="8" cm="1">
        <f t="array" ref="G107">IFERROR(INDEX(Data!$N$2:$N$5000,$J107),"")</f>
        <v>8</v>
      </c>
      <c r="H107" s="8" cm="1">
        <f t="array" ref="H107">IFERROR(INDEX(Data!$P$2:$P$5000,$J107),"")</f>
        <v>3.5001000000000002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477</v>
      </c>
    </row>
    <row r="108" spans="1:10" x14ac:dyDescent="0.25">
      <c r="A108" s="7" t="str" cm="1">
        <f t="array" ref="A108">IFERROR(INDEX(Data!$A$2:$A$5000,$J108),IF(ROW()=2,"No data",""))</f>
        <v>PMS0190</v>
      </c>
      <c r="B108" s="7" t="str" cm="1">
        <f t="array" ref="B108">IFERROR(INDEX(Data!$B$2:$B$5000,$J108),"")</f>
        <v>Masterista Ice Shaken Jasmine Tea (Unsweet) 1 Kg</v>
      </c>
      <c r="C108" s="7" t="str" cm="1">
        <f t="array" ref="C108">IFERROR(INDEX(Data!$C$2:$C$5000,$J108),"")</f>
        <v>PACK</v>
      </c>
      <c r="D108" s="8" cm="1">
        <f t="array" ref="D108">IFERROR(INDEX(Data!$D$2:$D$5000,$J108),"")</f>
        <v>1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10</v>
      </c>
      <c r="H108" s="8" cm="1">
        <f t="array" ref="H108">IFERROR(INDEX(Data!$P$2:$P$5000,$J108),"")</f>
        <v>2.8003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560</v>
      </c>
    </row>
    <row r="109" spans="1:10" x14ac:dyDescent="0.25">
      <c r="A109" s="7" t="str" cm="1">
        <f t="array" ref="A109">IFERROR(INDEX(Data!$A$2:$A$5000,$J109),IF(ROW()=2,"No data",""))</f>
        <v>PMS0001</v>
      </c>
      <c r="B109" s="7" t="str" cm="1">
        <f t="array" ref="B109">IFERROR(INDEX(Data!$B$2:$B$5000,$J109),"")</f>
        <v>Masterista Syrup Classic Caramel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385</v>
      </c>
    </row>
    <row r="110" spans="1:10" x14ac:dyDescent="0.25">
      <c r="A110" s="7" t="str" cm="1">
        <f t="array" ref="A110">IFERROR(INDEX(Data!$A$2:$A$5000,$J110),IF(ROW()=2,"No data",""))</f>
        <v>PMS0002</v>
      </c>
      <c r="B110" s="7" t="str" cm="1">
        <f t="array" ref="B110">IFERROR(INDEX(Data!$B$2:$B$5000,$J110),"")</f>
        <v>Masterista Syrup Creme Brulee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386</v>
      </c>
    </row>
    <row r="111" spans="1:10" x14ac:dyDescent="0.25">
      <c r="A111" s="7" t="str" cm="1">
        <f t="array" ref="A111">IFERROR(INDEX(Data!$A$2:$A$5000,$J111),IF(ROW()=2,"No data",""))</f>
        <v>PMS0003</v>
      </c>
      <c r="B111" s="7" t="str" cm="1">
        <f t="array" ref="B111">IFERROR(INDEX(Data!$B$2:$B$5000,$J111),"")</f>
        <v>Masterista Syrup French Vanilla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387</v>
      </c>
    </row>
    <row r="112" spans="1:10" x14ac:dyDescent="0.25">
      <c r="A112" s="7" t="str" cm="1">
        <f t="array" ref="A112">IFERROR(INDEX(Data!$A$2:$A$5000,$J112),IF(ROW()=2,"No data",""))</f>
        <v>PMS0004</v>
      </c>
      <c r="B112" s="7" t="str" cm="1">
        <f t="array" ref="B112">IFERROR(INDEX(Data!$B$2:$B$5000,$J112),"")</f>
        <v>Masterista Syrup Natural Mint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388</v>
      </c>
    </row>
    <row r="113" spans="1:10" x14ac:dyDescent="0.25">
      <c r="A113" s="7" t="str" cm="1">
        <f t="array" ref="A113">IFERROR(INDEX(Data!$A$2:$A$5000,$J113),IF(ROW()=2,"No data",""))</f>
        <v>PMS0005</v>
      </c>
      <c r="B113" s="7" t="str" cm="1">
        <f t="array" ref="B113">IFERROR(INDEX(Data!$B$2:$B$5000,$J113),"")</f>
        <v>Masterista Syrup Premium Hazelnut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389</v>
      </c>
    </row>
    <row r="114" spans="1:10" x14ac:dyDescent="0.25">
      <c r="A114" s="7" t="str" cm="1">
        <f t="array" ref="A114">IFERROR(INDEX(Data!$A$2:$A$5000,$J114),IF(ROW()=2,"No data",""))</f>
        <v>PMS0006</v>
      </c>
      <c r="B114" s="7" t="str" cm="1">
        <f t="array" ref="B114">IFERROR(INDEX(Data!$B$2:$B$5000,$J114),"")</f>
        <v>Masterista Syrup Traditional Klepon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390</v>
      </c>
    </row>
    <row r="115" spans="1:10" x14ac:dyDescent="0.25">
      <c r="A115" s="7" t="str" cm="1">
        <f t="array" ref="A115">IFERROR(INDEX(Data!$A$2:$A$5000,$J115),IF(ROW()=2,"No data",""))</f>
        <v>PMS0007</v>
      </c>
      <c r="B115" s="7" t="str" cm="1">
        <f t="array" ref="B115">IFERROR(INDEX(Data!$B$2:$B$5000,$J115),"")</f>
        <v>Masterista Syrup Tropical Lychee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391</v>
      </c>
    </row>
    <row r="116" spans="1:10" x14ac:dyDescent="0.25">
      <c r="A116" s="7" t="str" cm="1">
        <f t="array" ref="A116">IFERROR(INDEX(Data!$A$2:$A$5000,$J116),IF(ROW()=2,"No data",""))</f>
        <v>PMS0008</v>
      </c>
      <c r="B116" s="7" t="str" cm="1">
        <f t="array" ref="B116">IFERROR(INDEX(Data!$B$2:$B$5000,$J116),"")</f>
        <v>Masterista Syrup Green Apple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392</v>
      </c>
    </row>
    <row r="117" spans="1:10" x14ac:dyDescent="0.25">
      <c r="A117" s="7" t="str" cm="1">
        <f t="array" ref="A117">IFERROR(INDEX(Data!$A$2:$A$5000,$J117),IF(ROW()=2,"No data",""))</f>
        <v>PMS0009</v>
      </c>
      <c r="B117" s="7" t="str" cm="1">
        <f t="array" ref="B117">IFERROR(INDEX(Data!$B$2:$B$5000,$J117),"")</f>
        <v>Masterista Syrup Passion Fruit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393</v>
      </c>
    </row>
    <row r="118" spans="1:10" x14ac:dyDescent="0.25">
      <c r="A118" s="7" t="str" cm="1">
        <f t="array" ref="A118">IFERROR(INDEX(Data!$A$2:$A$5000,$J118),IF(ROW()=2,"No data",""))</f>
        <v>PMS0010</v>
      </c>
      <c r="B118" s="7" t="str" cm="1">
        <f t="array" ref="B118">IFERROR(INDEX(Data!$B$2:$B$5000,$J118),"")</f>
        <v>Masterista Syrup Toffee Popcorn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394</v>
      </c>
    </row>
    <row r="119" spans="1:10" x14ac:dyDescent="0.25">
      <c r="A119" s="7" t="str" cm="1">
        <f t="array" ref="A119">IFERROR(INDEX(Data!$A$2:$A$5000,$J119),IF(ROW()=2,"No data",""))</f>
        <v>PMS0011</v>
      </c>
      <c r="B119" s="7" t="str" cm="1">
        <f t="array" ref="B119">IFERROR(INDEX(Data!$B$2:$B$5000,$J119),"")</f>
        <v>Masterista Syrup Coffee &amp; Rootbeer 750ml</v>
      </c>
      <c r="C119" s="7" t="str" cm="1">
        <f t="array" ref="C119">IFERROR(INDEX(Data!$C$2:$C$5000,$J119),"")</f>
        <v>BTL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395</v>
      </c>
    </row>
    <row r="120" spans="1:10" x14ac:dyDescent="0.25">
      <c r="A120" s="7" t="str" cm="1">
        <f t="array" ref="A120">IFERROR(INDEX(Data!$A$2:$A$5000,$J120),IF(ROW()=2,"No data",""))</f>
        <v>PMS0012</v>
      </c>
      <c r="B120" s="7" t="str" cm="1">
        <f t="array" ref="B120">IFERROR(INDEX(Data!$B$2:$B$5000,$J120),"")</f>
        <v>Masterista Syrup Peach 750ml</v>
      </c>
      <c r="C120" s="7" t="str" cm="1">
        <f t="array" ref="C120">IFERROR(INDEX(Data!$C$2:$C$5000,$J120),"")</f>
        <v>BTL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396</v>
      </c>
    </row>
    <row r="121" spans="1:10" x14ac:dyDescent="0.25">
      <c r="A121" s="7" t="str" cm="1">
        <f t="array" ref="A121">IFERROR(INDEX(Data!$A$2:$A$5000,$J121),IF(ROW()=2,"No data",""))</f>
        <v>PMS0013</v>
      </c>
      <c r="B121" s="7" t="str" cm="1">
        <f t="array" ref="B121">IFERROR(INDEX(Data!$B$2:$B$5000,$J121),"")</f>
        <v>Masterista Syrup Irish Cream 750ml</v>
      </c>
      <c r="C121" s="7" t="str" cm="1">
        <f t="array" ref="C121">IFERROR(INDEX(Data!$C$2:$C$5000,$J121),"")</f>
        <v>BTL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397</v>
      </c>
    </row>
    <row r="122" spans="1:10" x14ac:dyDescent="0.25">
      <c r="A122" s="7" t="str" cm="1">
        <f t="array" ref="A122">IFERROR(INDEX(Data!$A$2:$A$5000,$J122),IF(ROW()=2,"No data",""))</f>
        <v>PMS0014</v>
      </c>
      <c r="B122" s="7" t="str" cm="1">
        <f t="array" ref="B122">IFERROR(INDEX(Data!$B$2:$B$5000,$J122),"")</f>
        <v>Masterista Syrup Cranberries 750ml</v>
      </c>
      <c r="C122" s="7" t="str" cm="1">
        <f t="array" ref="C122">IFERROR(INDEX(Data!$C$2:$C$5000,$J122),"")</f>
        <v>BTL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398</v>
      </c>
    </row>
    <row r="123" spans="1:10" x14ac:dyDescent="0.25">
      <c r="A123" s="7" t="str" cm="1">
        <f t="array" ref="A123">IFERROR(INDEX(Data!$A$2:$A$5000,$J123),IF(ROW()=2,"No data",""))</f>
        <v>PMS0015</v>
      </c>
      <c r="B123" s="7" t="str" cm="1">
        <f t="array" ref="B123">IFERROR(INDEX(Data!$B$2:$B$5000,$J123),"")</f>
        <v>Masterista Syrup Blackcurrant 750ml</v>
      </c>
      <c r="C123" s="7" t="str" cm="1">
        <f t="array" ref="C123">IFERROR(INDEX(Data!$C$2:$C$5000,$J123),"")</f>
        <v>BTL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399</v>
      </c>
    </row>
    <row r="124" spans="1:10" x14ac:dyDescent="0.25">
      <c r="A124" s="7" t="str" cm="1">
        <f t="array" ref="A124">IFERROR(INDEX(Data!$A$2:$A$5000,$J124),IF(ROW()=2,"No data",""))</f>
        <v>PMS0016</v>
      </c>
      <c r="B124" s="7" t="str" cm="1">
        <f t="array" ref="B124">IFERROR(INDEX(Data!$B$2:$B$5000,$J124),"")</f>
        <v>Masterista Syrup Strawberry 750ml</v>
      </c>
      <c r="C124" s="7" t="str" cm="1">
        <f t="array" ref="C124">IFERROR(INDEX(Data!$C$2:$C$5000,$J124),"")</f>
        <v>BTL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400</v>
      </c>
    </row>
    <row r="125" spans="1:10" x14ac:dyDescent="0.25">
      <c r="A125" s="7" t="str" cm="1">
        <f t="array" ref="A125">IFERROR(INDEX(Data!$A$2:$A$5000,$J125),IF(ROW()=2,"No data",""))</f>
        <v>PMS0017</v>
      </c>
      <c r="B125" s="7" t="str" cm="1">
        <f t="array" ref="B125">IFERROR(INDEX(Data!$B$2:$B$5000,$J125),"")</f>
        <v>Masterista Syrup Vanilla Tradition 750ml</v>
      </c>
      <c r="C125" s="7" t="str" cm="1">
        <f t="array" ref="C125">IFERROR(INDEX(Data!$C$2:$C$5000,$J125),"")</f>
        <v>BTL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401</v>
      </c>
    </row>
    <row r="126" spans="1:10" x14ac:dyDescent="0.25">
      <c r="A126" s="7" t="str" cm="1">
        <f t="array" ref="A126">IFERROR(INDEX(Data!$A$2:$A$5000,$J126),IF(ROW()=2,"No data",""))</f>
        <v>PMS0018</v>
      </c>
      <c r="B126" s="7" t="str" cm="1">
        <f t="array" ref="B126">IFERROR(INDEX(Data!$B$2:$B$5000,$J126),"")</f>
        <v>Masterista Syrup Rose 750ml</v>
      </c>
      <c r="C126" s="7" t="str" cm="1">
        <f t="array" ref="C126">IFERROR(INDEX(Data!$C$2:$C$5000,$J126),"")</f>
        <v>BTL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402</v>
      </c>
    </row>
    <row r="127" spans="1:10" x14ac:dyDescent="0.25">
      <c r="A127" s="7" t="str" cm="1">
        <f t="array" ref="A127">IFERROR(INDEX(Data!$A$2:$A$5000,$J127),IF(ROW()=2,"No data",""))</f>
        <v>PMS0019</v>
      </c>
      <c r="B127" s="7" t="str" cm="1">
        <f t="array" ref="B127">IFERROR(INDEX(Data!$B$2:$B$5000,$J127),"")</f>
        <v>Masterista Syrup Grenadine 750ml</v>
      </c>
      <c r="C127" s="7" t="str" cm="1">
        <f t="array" ref="C127">IFERROR(INDEX(Data!$C$2:$C$5000,$J127),"")</f>
        <v>BTL</v>
      </c>
      <c r="D127" s="8" cm="1">
        <f t="array" ref="D127">IFERROR(INDEX(Data!$D$2:$D$5000,$J127),"")</f>
        <v>0</v>
      </c>
      <c r="E127" s="8" cm="1">
        <f t="array" ref="E127">IFERROR(INDEX(Data!$H$2:$H$5000,$J127),"")</f>
        <v>0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403</v>
      </c>
    </row>
    <row r="128" spans="1:10" x14ac:dyDescent="0.25">
      <c r="A128" s="7" t="str" cm="1">
        <f t="array" ref="A128">IFERROR(INDEX(Data!$A$2:$A$5000,$J128),IF(ROW()=2,"No data",""))</f>
        <v>PMS0020</v>
      </c>
      <c r="B128" s="7" t="str" cm="1">
        <f t="array" ref="B128">IFERROR(INDEX(Data!$B$2:$B$5000,$J128),"")</f>
        <v>Masterista Syrup Hibiscus 750ml</v>
      </c>
      <c r="C128" s="7" t="str" cm="1">
        <f t="array" ref="C128">IFERROR(INDEX(Data!$C$2:$C$5000,$J128),"")</f>
        <v>BTL</v>
      </c>
      <c r="D128" s="8" cm="1">
        <f t="array" ref="D128">IFERROR(INDEX(Data!$D$2:$D$5000,$J128),"")</f>
        <v>0</v>
      </c>
      <c r="E128" s="8" cm="1">
        <f t="array" ref="E128">IFERROR(INDEX(Data!$H$2:$H$5000,$J128),"")</f>
        <v>0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404</v>
      </c>
    </row>
    <row r="129" spans="1:10" x14ac:dyDescent="0.25">
      <c r="A129" s="7" t="str" cm="1">
        <f t="array" ref="A129">IFERROR(INDEX(Data!$A$2:$A$5000,$J129),IF(ROW()=2,"No data",""))</f>
        <v>PMS0021</v>
      </c>
      <c r="B129" s="7" t="str" cm="1">
        <f t="array" ref="B129">IFERROR(INDEX(Data!$B$2:$B$5000,$J129),"")</f>
        <v>Masterista Syrup Lavender 750ml</v>
      </c>
      <c r="C129" s="7" t="str" cm="1">
        <f t="array" ref="C129">IFERROR(INDEX(Data!$C$2:$C$5000,$J129),"")</f>
        <v>BTL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405</v>
      </c>
    </row>
    <row r="130" spans="1:10" x14ac:dyDescent="0.25">
      <c r="A130" s="7" t="str" cm="1">
        <f t="array" ref="A130">IFERROR(INDEX(Data!$A$2:$A$5000,$J130),IF(ROW()=2,"No data",""))</f>
        <v>PMS0022</v>
      </c>
      <c r="B130" s="7" t="str" cm="1">
        <f t="array" ref="B130">IFERROR(INDEX(Data!$B$2:$B$5000,$J130),"")</f>
        <v>Masterista Syrup Pandan 750ml</v>
      </c>
      <c r="C130" s="7" t="str" cm="1">
        <f t="array" ref="C130">IFERROR(INDEX(Data!$C$2:$C$5000,$J130),"")</f>
        <v>BTL</v>
      </c>
      <c r="D130" s="8" cm="1">
        <f t="array" ref="D130">IFERROR(INDEX(Data!$D$2:$D$5000,$J130),"")</f>
        <v>0</v>
      </c>
      <c r="E130" s="8" cm="1">
        <f t="array" ref="E130">IFERROR(INDEX(Data!$H$2:$H$5000,$J130),"")</f>
        <v>0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406</v>
      </c>
    </row>
    <row r="131" spans="1:10" x14ac:dyDescent="0.25">
      <c r="A131" s="7" t="str" cm="1">
        <f t="array" ref="A131">IFERROR(INDEX(Data!$A$2:$A$5000,$J131),IF(ROW()=2,"No data",""))</f>
        <v>PMS0023</v>
      </c>
      <c r="B131" s="7" t="str" cm="1">
        <f t="array" ref="B131">IFERROR(INDEX(Data!$B$2:$B$5000,$J131),"")</f>
        <v>Masterista Syrup Blue Curacao 750ml</v>
      </c>
      <c r="C131" s="7" t="str" cm="1">
        <f t="array" ref="C131">IFERROR(INDEX(Data!$C$2:$C$5000,$J131),"")</f>
        <v>BTL</v>
      </c>
      <c r="D131" s="8" cm="1">
        <f t="array" ref="D131">IFERROR(INDEX(Data!$D$2:$D$5000,$J131),"")</f>
        <v>0</v>
      </c>
      <c r="E131" s="8" cm="1">
        <f t="array" ref="E131">IFERROR(INDEX(Data!$H$2:$H$5000,$J131),"")</f>
        <v>0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407</v>
      </c>
    </row>
    <row r="132" spans="1:10" x14ac:dyDescent="0.25">
      <c r="A132" s="7" t="str" cm="1">
        <f t="array" ref="A132">IFERROR(INDEX(Data!$A$2:$A$5000,$J132),IF(ROW()=2,"No data",""))</f>
        <v>PMS0025</v>
      </c>
      <c r="B132" s="7" t="str" cm="1">
        <f t="array" ref="B132">IFERROR(INDEX(Data!$B$2:$B$5000,$J132),"")</f>
        <v>Masterista Matcha Vanilla 800Gr</v>
      </c>
      <c r="C132" s="7" t="str" cm="1">
        <f t="array" ref="C132">IFERROR(INDEX(Data!$C$2:$C$5000,$J132),"")</f>
        <v>POU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409</v>
      </c>
    </row>
    <row r="133" spans="1:10" x14ac:dyDescent="0.25">
      <c r="A133" s="7" t="str" cm="1">
        <f t="array" ref="A133">IFERROR(INDEX(Data!$A$2:$A$5000,$J133),IF(ROW()=2,"No data",""))</f>
        <v>PMS0030</v>
      </c>
      <c r="B133" s="7" t="str" cm="1">
        <f t="array" ref="B133">IFERROR(INDEX(Data!$B$2:$B$5000,$J133),"")</f>
        <v>Masterista Banana Cream Base 800Gr</v>
      </c>
      <c r="C133" s="7" t="str" cm="1">
        <f t="array" ref="C133">IFERROR(INDEX(Data!$C$2:$C$5000,$J133),"")</f>
        <v>POU</v>
      </c>
      <c r="D133" s="8" cm="1">
        <f t="array" ref="D133">IFERROR(INDEX(Data!$D$2:$D$5000,$J133),"")</f>
        <v>0</v>
      </c>
      <c r="E133" s="8" cm="1">
        <f t="array" ref="E133">IFERROR(INDEX(Data!$H$2:$H$5000,$J133),"")</f>
        <v>0</v>
      </c>
      <c r="F133" s="8" cm="1">
        <f t="array" ref="F133">IFERROR(INDEX(Data!$J$2:$J$5000,$J133),"")</f>
        <v>0</v>
      </c>
      <c r="G133" s="8" cm="1">
        <f t="array" ref="G133">IFERROR(INDEX(Data!$N$2:$N$5000,$J133),"")</f>
        <v>0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414</v>
      </c>
    </row>
    <row r="134" spans="1:10" x14ac:dyDescent="0.25">
      <c r="A134" s="7" t="str" cm="1">
        <f t="array" ref="A134">IFERROR(INDEX(Data!$A$2:$A$5000,$J134),IF(ROW()=2,"No data",""))</f>
        <v>PMS0032</v>
      </c>
      <c r="B134" s="7" t="str" cm="1">
        <f t="array" ref="B134">IFERROR(INDEX(Data!$B$2:$B$5000,$J134),"")</f>
        <v>Flavorista Aren Sugar Liquid 1300Gr</v>
      </c>
      <c r="C134" s="7" t="str" cm="1">
        <f t="array" ref="C134">IFERROR(INDEX(Data!$C$2:$C$5000,$J134),"")</f>
        <v>POU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416</v>
      </c>
    </row>
    <row r="135" spans="1:10" x14ac:dyDescent="0.25">
      <c r="A135" s="7" t="str" cm="1">
        <f t="array" ref="A135">IFERROR(INDEX(Data!$A$2:$A$5000,$J135),IF(ROW()=2,"No data",""))</f>
        <v>PMS0035</v>
      </c>
      <c r="B135" s="7" t="str" cm="1">
        <f t="array" ref="B135">IFERROR(INDEX(Data!$B$2:$B$5000,$J135),"")</f>
        <v>Masterista Syrup RUM 750ml</v>
      </c>
      <c r="C135" s="7" t="str" cm="1">
        <f t="array" ref="C135">IFERROR(INDEX(Data!$C$2:$C$5000,$J135),"")</f>
        <v>BTL</v>
      </c>
      <c r="D135" s="8" cm="1">
        <f t="array" ref="D135">IFERROR(INDEX(Data!$D$2:$D$5000,$J135),"")</f>
        <v>0</v>
      </c>
      <c r="E135" s="8" cm="1">
        <f t="array" ref="E135">IFERROR(INDEX(Data!$H$2:$H$5000,$J135),"")</f>
        <v>0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419</v>
      </c>
    </row>
    <row r="136" spans="1:10" x14ac:dyDescent="0.25">
      <c r="A136" s="7" t="str" cm="1">
        <f t="array" ref="A136">IFERROR(INDEX(Data!$A$2:$A$5000,$J136),IF(ROW()=2,"No data",""))</f>
        <v>PMS0043</v>
      </c>
      <c r="B136" s="7" t="str" cm="1">
        <f t="array" ref="B136">IFERROR(INDEX(Data!$B$2:$B$5000,$J136),"")</f>
        <v>Flavorista Cookies &amp; Cream (1000Gr/Pack)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427</v>
      </c>
    </row>
    <row r="137" spans="1:10" x14ac:dyDescent="0.25">
      <c r="A137" s="7" t="str" cm="1">
        <f t="array" ref="A137">IFERROR(INDEX(Data!$A$2:$A$5000,$J137),IF(ROW()=2,"No data",""))</f>
        <v>PMS0044</v>
      </c>
      <c r="B137" s="7" t="str" cm="1">
        <f t="array" ref="B137">IFERROR(INDEX(Data!$B$2:$B$5000,$J137),"")</f>
        <v>Flavorista Mango Manise (1000Gr/Pack)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428</v>
      </c>
    </row>
    <row r="138" spans="1:10" x14ac:dyDescent="0.25">
      <c r="A138" s="7" t="str" cm="1">
        <f t="array" ref="A138">IFERROR(INDEX(Data!$A$2:$A$5000,$J138),IF(ROW()=2,"No data",""))</f>
        <v>PMS0045</v>
      </c>
      <c r="B138" s="7" t="str" cm="1">
        <f t="array" ref="B138">IFERROR(INDEX(Data!$B$2:$B$5000,$J138),"")</f>
        <v>Flavorista Buttery Avocado (1000Gr/Pack)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429</v>
      </c>
    </row>
    <row r="139" spans="1:10" x14ac:dyDescent="0.25">
      <c r="A139" s="7" t="str" cm="1">
        <f t="array" ref="A139">IFERROR(INDEX(Data!$A$2:$A$5000,$J139),IF(ROW()=2,"No data",""))</f>
        <v>PMS0046</v>
      </c>
      <c r="B139" s="7" t="str" cm="1">
        <f t="array" ref="B139">IFERROR(INDEX(Data!$B$2:$B$5000,$J139),"")</f>
        <v>Flavorista Vanilla Non Dairy (1000Gr/Pack)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430</v>
      </c>
    </row>
    <row r="140" spans="1:10" x14ac:dyDescent="0.25">
      <c r="A140" s="7" t="str" cm="1">
        <f t="array" ref="A140">IFERROR(INDEX(Data!$A$2:$A$5000,$J140),IF(ROW()=2,"No data",""))</f>
        <v>PMS0047</v>
      </c>
      <c r="B140" s="7" t="str" cm="1">
        <f t="array" ref="B140">IFERROR(INDEX(Data!$B$2:$B$5000,$J140),"")</f>
        <v>Flavorista Strawberry Joy (1000Gr/Pack)</v>
      </c>
      <c r="C140" s="7" t="str" cm="1">
        <f t="array" ref="C140">IFERROR(INDEX(Data!$C$2:$C$5000,$J140),"")</f>
        <v>PACK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431</v>
      </c>
    </row>
    <row r="141" spans="1:10" x14ac:dyDescent="0.25">
      <c r="A141" s="7" t="str" cm="1">
        <f t="array" ref="A141">IFERROR(INDEX(Data!$A$2:$A$5000,$J141),IF(ROW()=2,"No data",""))</f>
        <v>PMS0048</v>
      </c>
      <c r="B141" s="7" t="str" cm="1">
        <f t="array" ref="B141">IFERROR(INDEX(Data!$B$2:$B$5000,$J141),"")</f>
        <v>Flavorista Hokaido Banana (1000Gr/Pack)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432</v>
      </c>
    </row>
    <row r="142" spans="1:10" x14ac:dyDescent="0.25">
      <c r="A142" s="7" t="str" cm="1">
        <f t="array" ref="A142">IFERROR(INDEX(Data!$A$2:$A$5000,$J142),IF(ROW()=2,"No data",""))</f>
        <v>PMS0049</v>
      </c>
      <c r="B142" s="7" t="str" cm="1">
        <f t="array" ref="B142">IFERROR(INDEX(Data!$B$2:$B$5000,$J142),"")</f>
        <v>Flavorista Italian Tiramisu (1000Gr/Pack)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433</v>
      </c>
    </row>
    <row r="143" spans="1:10" x14ac:dyDescent="0.25">
      <c r="A143" s="7" t="str" cm="1">
        <f t="array" ref="A143">IFERROR(INDEX(Data!$A$2:$A$5000,$J143),IF(ROW()=2,"No data",""))</f>
        <v>PMS0055</v>
      </c>
      <c r="B143" s="7" t="str" cm="1">
        <f t="array" ref="B143">IFERROR(INDEX(Data!$B$2:$B$5000,$J143),"")</f>
        <v>Flavour Artisan - Bali Kuna Signature Pure Chocolate (80% Cocoa)* 500gr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439</v>
      </c>
    </row>
    <row r="144" spans="1:10" x14ac:dyDescent="0.25">
      <c r="A144" s="7" t="str" cm="1">
        <f t="array" ref="A144">IFERROR(INDEX(Data!$A$2:$A$5000,$J144),IF(ROW()=2,"No data",""))</f>
        <v>PMS0056</v>
      </c>
      <c r="B144" s="7" t="str" cm="1">
        <f t="array" ref="B144">IFERROR(INDEX(Data!$B$2:$B$5000,$J144),"")</f>
        <v>Flavour Artisan -  Jawadwipa Signature Pure Chocolate (70% Cocoa)  500gr</v>
      </c>
      <c r="C144" s="7" t="str" cm="1">
        <f t="array" ref="C144">IFERROR(INDEX(Data!$C$2:$C$5000,$J144),"")</f>
        <v>PACK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440</v>
      </c>
    </row>
    <row r="145" spans="1:10" x14ac:dyDescent="0.25">
      <c r="A145" s="7" t="str" cm="1">
        <f t="array" ref="A145">IFERROR(INDEX(Data!$A$2:$A$5000,$J145),IF(ROW()=2,"No data",""))</f>
        <v>PMS0057</v>
      </c>
      <c r="B145" s="7" t="str" cm="1">
        <f t="array" ref="B145">IFERROR(INDEX(Data!$B$2:$B$5000,$J145),"")</f>
        <v>Flavour Artisan - Suwarnadwipa Signature Pure Chocolate (70% Cocoa) 500gr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441</v>
      </c>
    </row>
    <row r="146" spans="1:10" x14ac:dyDescent="0.25">
      <c r="A146" s="7" t="str" cm="1">
        <f t="array" ref="A146">IFERROR(INDEX(Data!$A$2:$A$5000,$J146),IF(ROW()=2,"No data",""))</f>
        <v>PMS0058</v>
      </c>
      <c r="B146" s="7" t="str" cm="1">
        <f t="array" ref="B146">IFERROR(INDEX(Data!$B$2:$B$5000,$J146),"")</f>
        <v>Flavour Artisan - Finest Belgian Signature Pure Chocolate (80% Cocoa)  500gr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442</v>
      </c>
    </row>
    <row r="147" spans="1:10" x14ac:dyDescent="0.25">
      <c r="A147" s="7" t="str" cm="1">
        <f t="array" ref="A147">IFERROR(INDEX(Data!$A$2:$A$5000,$J147),IF(ROW()=2,"No data",""))</f>
        <v>PMS0060</v>
      </c>
      <c r="B147" s="7" t="str" cm="1">
        <f t="array" ref="B147">IFERROR(INDEX(Data!$B$2:$B$5000,$J147),"")</f>
        <v>Masterista Syrup Salted Caramel 750ML</v>
      </c>
      <c r="C147" s="7" t="str" cm="1">
        <f t="array" ref="C147">IFERROR(INDEX(Data!$C$2:$C$5000,$J147),"")</f>
        <v>BTL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444</v>
      </c>
    </row>
    <row r="148" spans="1:10" x14ac:dyDescent="0.25">
      <c r="A148" s="7" t="str" cm="1">
        <f t="array" ref="A148">IFERROR(INDEX(Data!$A$2:$A$5000,$J148),IF(ROW()=2,"No data",""))</f>
        <v>PMS0061</v>
      </c>
      <c r="B148" s="7" t="str" cm="1">
        <f t="array" ref="B148">IFERROR(INDEX(Data!$B$2:$B$5000,$J148),"")</f>
        <v>Frappe Powder - Caramel Dark Chocolate 800gr</v>
      </c>
      <c r="C148" s="7" t="str" cm="1">
        <f t="array" ref="C148">IFERROR(INDEX(Data!$C$2:$C$5000,$J148),"")</f>
        <v>PACK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445</v>
      </c>
    </row>
    <row r="149" spans="1:10" x14ac:dyDescent="0.25">
      <c r="A149" s="7" t="str" cm="1">
        <f t="array" ref="A149">IFERROR(INDEX(Data!$A$2:$A$5000,$J149),IF(ROW()=2,"No data",""))</f>
        <v>PMS0065</v>
      </c>
      <c r="B149" s="7" t="str" cm="1">
        <f t="array" ref="B149">IFERROR(INDEX(Data!$B$2:$B$5000,$J149),"")</f>
        <v>Frappe Bubble Gum Expecta 800gr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449</v>
      </c>
    </row>
    <row r="150" spans="1:10" x14ac:dyDescent="0.25">
      <c r="A150" s="7" t="str" cm="1">
        <f t="array" ref="A150">IFERROR(INDEX(Data!$A$2:$A$5000,$J150),IF(ROW()=2,"No data",""))</f>
        <v>PMS0066</v>
      </c>
      <c r="B150" s="7" t="str" cm="1">
        <f t="array" ref="B150">IFERROR(INDEX(Data!$B$2:$B$5000,$J150),"")</f>
        <v>Masterista Fruit Base Orange Concentrate 1kg</v>
      </c>
      <c r="C150" s="7" t="str" cm="1">
        <f t="array" ref="C150">IFERROR(INDEX(Data!$C$2:$C$5000,$J150),"")</f>
        <v>PACK</v>
      </c>
      <c r="D150" s="8" cm="1">
        <f t="array" ref="D150">IFERROR(INDEX(Data!$D$2:$D$5000,$J150),"")</f>
        <v>0</v>
      </c>
      <c r="E150" s="8" cm="1">
        <f t="array" ref="E150">IFERROR(INDEX(Data!$H$2:$H$5000,$J150),"")</f>
        <v>0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450</v>
      </c>
    </row>
    <row r="151" spans="1:10" x14ac:dyDescent="0.25">
      <c r="A151" s="7" t="str" cm="1">
        <f t="array" ref="A151">IFERROR(INDEX(Data!$A$2:$A$5000,$J151),IF(ROW()=2,"No data",""))</f>
        <v>PMS0067</v>
      </c>
      <c r="B151" s="7" t="str" cm="1">
        <f t="array" ref="B151">IFERROR(INDEX(Data!$B$2:$B$5000,$J151),"")</f>
        <v>Masterista Fruit Base Manggo Concentrate 1kg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0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451</v>
      </c>
    </row>
    <row r="152" spans="1:10" x14ac:dyDescent="0.25">
      <c r="A152" s="7" t="str" cm="1">
        <f t="array" ref="A152">IFERROR(INDEX(Data!$A$2:$A$5000,$J152),IF(ROW()=2,"No data",""))</f>
        <v>PMS0068</v>
      </c>
      <c r="B152" s="7" t="str" cm="1">
        <f t="array" ref="B152">IFERROR(INDEX(Data!$B$2:$B$5000,$J152),"")</f>
        <v>Masterista Fruit Base Lemon Concentrate 1kg</v>
      </c>
      <c r="C152" s="7" t="str" cm="1">
        <f t="array" ref="C152">IFERROR(INDEX(Data!$C$2:$C$5000,$J152),"")</f>
        <v>PACK</v>
      </c>
      <c r="D152" s="8" cm="1">
        <f t="array" ref="D152">IFERROR(INDEX(Data!$D$2:$D$5000,$J152),"")</f>
        <v>0</v>
      </c>
      <c r="E152" s="8" cm="1">
        <f t="array" ref="E152">IFERROR(INDEX(Data!$H$2:$H$5000,$J152),"")</f>
        <v>0</v>
      </c>
      <c r="F152" s="8" cm="1">
        <f t="array" ref="F152">IFERROR(INDEX(Data!$J$2:$J$5000,$J152),"")</f>
        <v>0</v>
      </c>
      <c r="G152" s="8" cm="1">
        <f t="array" ref="G152">IFERROR(INDEX(Data!$N$2:$N$5000,$J152),"")</f>
        <v>0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452</v>
      </c>
    </row>
    <row r="153" spans="1:10" x14ac:dyDescent="0.25">
      <c r="A153" s="7" t="str" cm="1">
        <f t="array" ref="A153">IFERROR(INDEX(Data!$A$2:$A$5000,$J153),IF(ROW()=2,"No data",""))</f>
        <v>PMS0069</v>
      </c>
      <c r="B153" s="7" t="str" cm="1">
        <f t="array" ref="B153">IFERROR(INDEX(Data!$B$2:$B$5000,$J153),"")</f>
        <v>Masterista Fruit Base Pineapple Concentrate 1kg</v>
      </c>
      <c r="C153" s="7" t="str" cm="1">
        <f t="array" ref="C153">IFERROR(INDEX(Data!$C$2:$C$5000,$J153),"")</f>
        <v>PACK</v>
      </c>
      <c r="D153" s="8" cm="1">
        <f t="array" ref="D153">IFERROR(INDEX(Data!$D$2:$D$5000,$J153),"")</f>
        <v>0</v>
      </c>
      <c r="E153" s="8" cm="1">
        <f t="array" ref="E153">IFERROR(INDEX(Data!$H$2:$H$5000,$J153),"")</f>
        <v>0</v>
      </c>
      <c r="F153" s="8" cm="1">
        <f t="array" ref="F153">IFERROR(INDEX(Data!$J$2:$J$5000,$J153),"")</f>
        <v>0</v>
      </c>
      <c r="G153" s="8" cm="1">
        <f t="array" ref="G153">IFERROR(INDEX(Data!$N$2:$N$5000,$J153),"")</f>
        <v>0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453</v>
      </c>
    </row>
    <row r="154" spans="1:10" x14ac:dyDescent="0.25">
      <c r="A154" s="7" t="str" cm="1">
        <f t="array" ref="A154">IFERROR(INDEX(Data!$A$2:$A$5000,$J154),IF(ROW()=2,"No data",""))</f>
        <v>PMS0070</v>
      </c>
      <c r="B154" s="7" t="str" cm="1">
        <f t="array" ref="B154">IFERROR(INDEX(Data!$B$2:$B$5000,$J154),"")</f>
        <v>Flavorista Super Matcha (1000Gr/Pack)</v>
      </c>
      <c r="C154" s="7" t="str" cm="1">
        <f t="array" ref="C154">IFERROR(INDEX(Data!$C$2:$C$5000,$J154),"")</f>
        <v>PACK</v>
      </c>
      <c r="D154" s="8" cm="1">
        <f t="array" ref="D154">IFERROR(INDEX(Data!$D$2:$D$5000,$J154),"")</f>
        <v>0</v>
      </c>
      <c r="E154" s="8" cm="1">
        <f t="array" ref="E154">IFERROR(INDEX(Data!$H$2:$H$5000,$J154),"")</f>
        <v>0</v>
      </c>
      <c r="F154" s="8" cm="1">
        <f t="array" ref="F154">IFERROR(INDEX(Data!$J$2:$J$5000,$J154),"")</f>
        <v>0</v>
      </c>
      <c r="G154" s="8" cm="1">
        <f t="array" ref="G154">IFERROR(INDEX(Data!$N$2:$N$5000,$J154),"")</f>
        <v>0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454</v>
      </c>
    </row>
    <row r="155" spans="1:10" x14ac:dyDescent="0.25">
      <c r="A155" s="7" t="str" cm="1">
        <f t="array" ref="A155">IFERROR(INDEX(Data!$A$2:$A$5000,$J155),IF(ROW()=2,"No data",""))</f>
        <v>PMS0071</v>
      </c>
      <c r="B155" s="7" t="str" cm="1">
        <f t="array" ref="B155">IFERROR(INDEX(Data!$B$2:$B$5000,$J155),"")</f>
        <v>MASTERISTA FRAPPE POWDER - VANILLA BUTTER CREAM</v>
      </c>
      <c r="C155" s="7" t="str" cm="1">
        <f t="array" ref="C155">IFERROR(INDEX(Data!$C$2:$C$5000,$J155),"")</f>
        <v>PACK</v>
      </c>
      <c r="D155" s="8" cm="1">
        <f t="array" ref="D155">IFERROR(INDEX(Data!$D$2:$D$5000,$J155),"")</f>
        <v>0</v>
      </c>
      <c r="E155" s="8" cm="1">
        <f t="array" ref="E155">IFERROR(INDEX(Data!$H$2:$H$5000,$J155),"")</f>
        <v>0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455</v>
      </c>
    </row>
    <row r="156" spans="1:10" x14ac:dyDescent="0.25">
      <c r="A156" s="7" t="str" cm="1">
        <f t="array" ref="A156">IFERROR(INDEX(Data!$A$2:$A$5000,$J156),IF(ROW()=2,"No data",""))</f>
        <v>PMS0073</v>
      </c>
      <c r="B156" s="7" t="str" cm="1">
        <f t="array" ref="B156">IFERROR(INDEX(Data!$B$2:$B$5000,$J156),"")</f>
        <v>ICE SHAKEN JAPANESE STRAWBERRY YAK 1000 GR</v>
      </c>
      <c r="C156" s="7" t="str" cm="1">
        <f t="array" ref="C156">IFERROR(INDEX(Data!$C$2:$C$5000,$J156),"")</f>
        <v>PACK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457</v>
      </c>
    </row>
    <row r="157" spans="1:10" x14ac:dyDescent="0.25">
      <c r="A157" s="7" t="str" cm="1">
        <f t="array" ref="A157">IFERROR(INDEX(Data!$A$2:$A$5000,$J157),IF(ROW()=2,"No data",""))</f>
        <v>PMS0074</v>
      </c>
      <c r="B157" s="7" t="str" cm="1">
        <f t="array" ref="B157">IFERROR(INDEX(Data!$B$2:$B$5000,$J157),"")</f>
        <v>ICE SHAKEN STRAWBERRY &amp; PEACH 1000 GR</v>
      </c>
      <c r="C157" s="7" t="str" cm="1">
        <f t="array" ref="C157">IFERROR(INDEX(Data!$C$2:$C$5000,$J157),"")</f>
        <v>PACK</v>
      </c>
      <c r="D157" s="8" cm="1">
        <f t="array" ref="D157">IFERROR(INDEX(Data!$D$2:$D$5000,$J157),"")</f>
        <v>0</v>
      </c>
      <c r="E157" s="8" cm="1">
        <f t="array" ref="E157">IFERROR(INDEX(Data!$H$2:$H$5000,$J157),"")</f>
        <v>0</v>
      </c>
      <c r="F157" s="8" cm="1">
        <f t="array" ref="F157">IFERROR(INDEX(Data!$J$2:$J$5000,$J157),"")</f>
        <v>0</v>
      </c>
      <c r="G157" s="8" cm="1">
        <f t="array" ref="G157">IFERROR(INDEX(Data!$N$2:$N$5000,$J157),"")</f>
        <v>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458</v>
      </c>
    </row>
    <row r="158" spans="1:10" x14ac:dyDescent="0.25">
      <c r="A158" s="7" t="str" cm="1">
        <f t="array" ref="A158">IFERROR(INDEX(Data!$A$2:$A$5000,$J158),IF(ROW()=2,"No data",""))</f>
        <v>PMS0077</v>
      </c>
      <c r="B158" s="7" t="str" cm="1">
        <f t="array" ref="B158">IFERROR(INDEX(Data!$B$2:$B$5000,$J158),"")</f>
        <v>Masterista Creamer Base (Ultra Creamy)</v>
      </c>
      <c r="C158" s="7" t="str" cm="1">
        <f t="array" ref="C158">IFERROR(INDEX(Data!$C$2:$C$5000,$J158),"")</f>
        <v>PACK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461</v>
      </c>
    </row>
    <row r="159" spans="1:10" x14ac:dyDescent="0.25">
      <c r="A159" s="7" t="str" cm="1">
        <f t="array" ref="A159">IFERROR(INDEX(Data!$A$2:$A$5000,$J159),IF(ROW()=2,"No data",""))</f>
        <v>PMS0078</v>
      </c>
      <c r="B159" s="7" t="str" cm="1">
        <f t="array" ref="B159">IFERROR(INDEX(Data!$B$2:$B$5000,$J159),"")</f>
        <v>Masterista Syrup Mojito 750 Ml</v>
      </c>
      <c r="C159" s="7" t="str" cm="1">
        <f t="array" ref="C159">IFERROR(INDEX(Data!$C$2:$C$5000,$J159),"")</f>
        <v>BTL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462</v>
      </c>
    </row>
    <row r="160" spans="1:10" x14ac:dyDescent="0.25">
      <c r="A160" s="7" t="str" cm="1">
        <f t="array" ref="A160">IFERROR(INDEX(Data!$A$2:$A$5000,$J160),IF(ROW()=2,"No data",""))</f>
        <v>PMS0085</v>
      </c>
      <c r="B160" s="7" t="str" cm="1">
        <f t="array" ref="B160">IFERROR(INDEX(Data!$B$2:$B$5000,$J160),"")</f>
        <v>Flavorista Dark Cocoa Drink 1 Kg</v>
      </c>
      <c r="C160" s="7" t="str" cm="1">
        <f t="array" ref="C160">IFERROR(INDEX(Data!$C$2:$C$5000,$J160),"")</f>
        <v>PACK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469</v>
      </c>
    </row>
    <row r="161" spans="1:10" x14ac:dyDescent="0.25">
      <c r="A161" s="7" t="str" cm="1">
        <f t="array" ref="A161">IFERROR(INDEX(Data!$A$2:$A$5000,$J161),IF(ROW()=2,"No data",""))</f>
        <v>PMS0091</v>
      </c>
      <c r="B161" s="7" t="str" cm="1">
        <f t="array" ref="B161">IFERROR(INDEX(Data!$B$2:$B$5000,$J161),"")</f>
        <v>Flavorista Coffee Mate Creamer 500 Gr</v>
      </c>
      <c r="C161" s="7" t="str" cm="1">
        <f t="array" ref="C161">IFERROR(INDEX(Data!$C$2:$C$5000,$J161),"")</f>
        <v>PACK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473</v>
      </c>
    </row>
    <row r="162" spans="1:10" x14ac:dyDescent="0.25">
      <c r="A162" s="7" t="str" cm="1">
        <f t="array" ref="A162">IFERROR(INDEX(Data!$A$2:$A$5000,$J162),IF(ROW()=2,"No data",""))</f>
        <v>PMS0094</v>
      </c>
      <c r="B162" s="7" t="str" cm="1">
        <f t="array" ref="B162">IFERROR(INDEX(Data!$B$2:$B$5000,$J162),"")</f>
        <v>Masterista Syrup Butterscotch 850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53.333300000000001</v>
      </c>
      <c r="F162" s="8" cm="1">
        <f t="array" ref="F162">IFERROR(INDEX(Data!$J$2:$J$5000,$J162),"")</f>
        <v>0</v>
      </c>
      <c r="G162" s="8" cm="1">
        <f t="array" ref="G162">IFERROR(INDEX(Data!$N$2:$N$5000,$J162),"")</f>
        <v>71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476</v>
      </c>
    </row>
    <row r="163" spans="1:10" x14ac:dyDescent="0.25">
      <c r="A163" s="7" t="str" cm="1">
        <f t="array" ref="A163">IFERROR(INDEX(Data!$A$2:$A$5000,$J163),IF(ROW()=2,"No data",""))</f>
        <v>PMS0099</v>
      </c>
      <c r="B163" s="7" t="str" cm="1">
        <f t="array" ref="B163">IFERROR(INDEX(Data!$B$2:$B$5000,$J163),"")</f>
        <v>Flavourista Syrup Lychee 750 Ml</v>
      </c>
      <c r="C163" s="7" t="str" cm="1">
        <f t="array" ref="C163">IFERROR(INDEX(Data!$C$2:$C$5000,$J163),"")</f>
        <v>BTL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480</v>
      </c>
    </row>
    <row r="164" spans="1:10" x14ac:dyDescent="0.25">
      <c r="A164" s="7" t="str" cm="1">
        <f t="array" ref="A164">IFERROR(INDEX(Data!$A$2:$A$5000,$J164),IF(ROW()=2,"No data",""))</f>
        <v>PMS0100</v>
      </c>
      <c r="B164" s="7" t="str" cm="1">
        <f t="array" ref="B164">IFERROR(INDEX(Data!$B$2:$B$5000,$J164),"")</f>
        <v>Flavourista Syrup Strawberry 750 Ml</v>
      </c>
      <c r="C164" s="7" t="str" cm="1">
        <f t="array" ref="C164">IFERROR(INDEX(Data!$C$2:$C$5000,$J164),"")</f>
        <v>BTL</v>
      </c>
      <c r="D164" s="8" cm="1">
        <f t="array" ref="D164">IFERROR(INDEX(Data!$D$2:$D$5000,$J164),"")</f>
        <v>0</v>
      </c>
      <c r="E164" s="8" cm="1">
        <f t="array" ref="E164">IFERROR(INDEX(Data!$H$2:$H$5000,$J164),"")</f>
        <v>0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481</v>
      </c>
    </row>
    <row r="165" spans="1:10" x14ac:dyDescent="0.25">
      <c r="A165" s="7" t="str" cm="1">
        <f t="array" ref="A165">IFERROR(INDEX(Data!$A$2:$A$5000,$J165),IF(ROW()=2,"No data",""))</f>
        <v>PMS0101</v>
      </c>
      <c r="B165" s="7" t="str" cm="1">
        <f t="array" ref="B165">IFERROR(INDEX(Data!$B$2:$B$5000,$J165),"")</f>
        <v>Flavourista Syrup Mango 750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0</v>
      </c>
      <c r="F165" s="8" cm="1">
        <f t="array" ref="F165">IFERROR(INDEX(Data!$J$2:$J$5000,$J165),"")</f>
        <v>0</v>
      </c>
      <c r="G165" s="8" cm="1">
        <f t="array" ref="G165">IFERROR(INDEX(Data!$N$2:$N$5000,$J165),"")</f>
        <v>0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482</v>
      </c>
    </row>
    <row r="166" spans="1:10" x14ac:dyDescent="0.25">
      <c r="A166" s="7" t="str" cm="1">
        <f t="array" ref="A166">IFERROR(INDEX(Data!$A$2:$A$5000,$J166),IF(ROW()=2,"No data",""))</f>
        <v>PMS0102</v>
      </c>
      <c r="B166" s="7" t="str" cm="1">
        <f t="array" ref="B166">IFERROR(INDEX(Data!$B$2:$B$5000,$J166),"")</f>
        <v>Flavourista Syrup Vanilla 750 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0</v>
      </c>
      <c r="F166" s="8" cm="1">
        <f t="array" ref="F166">IFERROR(INDEX(Data!$J$2:$J$5000,$J166),"")</f>
        <v>0</v>
      </c>
      <c r="G166" s="8" cm="1">
        <f t="array" ref="G166">IFERROR(INDEX(Data!$N$2:$N$5000,$J166),"")</f>
        <v>0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483</v>
      </c>
    </row>
    <row r="167" spans="1:10" x14ac:dyDescent="0.25">
      <c r="A167" s="7" t="str" cm="1">
        <f t="array" ref="A167">IFERROR(INDEX(Data!$A$2:$A$5000,$J167),IF(ROW()=2,"No data",""))</f>
        <v>PMS0103</v>
      </c>
      <c r="B167" s="7" t="str" cm="1">
        <f t="array" ref="B167">IFERROR(INDEX(Data!$B$2:$B$5000,$J167),"")</f>
        <v>Flavourista Syrup Hazelnut 750 Ml</v>
      </c>
      <c r="C167" s="7" t="str" cm="1">
        <f t="array" ref="C167">IFERROR(INDEX(Data!$C$2:$C$5000,$J167),"")</f>
        <v>BTL</v>
      </c>
      <c r="D167" s="8" cm="1">
        <f t="array" ref="D167">IFERROR(INDEX(Data!$D$2:$D$5000,$J167),"")</f>
        <v>0</v>
      </c>
      <c r="E167" s="8" cm="1">
        <f t="array" ref="E167">IFERROR(INDEX(Data!$H$2:$H$5000,$J167),"")</f>
        <v>0</v>
      </c>
      <c r="F167" s="8" cm="1">
        <f t="array" ref="F167">IFERROR(INDEX(Data!$J$2:$J$5000,$J167),"")</f>
        <v>0</v>
      </c>
      <c r="G167" s="8" cm="1">
        <f t="array" ref="G167">IFERROR(INDEX(Data!$N$2:$N$5000,$J167),"")</f>
        <v>0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484</v>
      </c>
    </row>
    <row r="168" spans="1:10" x14ac:dyDescent="0.25">
      <c r="A168" s="7" t="str" cm="1">
        <f t="array" ref="A168">IFERROR(INDEX(Data!$A$2:$A$5000,$J168),IF(ROW()=2,"No data",""))</f>
        <v>PMS0104</v>
      </c>
      <c r="B168" s="7" t="str" cm="1">
        <f t="array" ref="B168">IFERROR(INDEX(Data!$B$2:$B$5000,$J168),"")</f>
        <v>Flavourista Syrup Green Apple 750 Ml</v>
      </c>
      <c r="C168" s="7" t="str" cm="1">
        <f t="array" ref="C168">IFERROR(INDEX(Data!$C$2:$C$5000,$J168),"")</f>
        <v>BTL</v>
      </c>
      <c r="D168" s="8" cm="1">
        <f t="array" ref="D168">IFERROR(INDEX(Data!$D$2:$D$5000,$J168),"")</f>
        <v>0</v>
      </c>
      <c r="E168" s="8" cm="1">
        <f t="array" ref="E168">IFERROR(INDEX(Data!$H$2:$H$5000,$J168),"")</f>
        <v>0</v>
      </c>
      <c r="F168" s="8" cm="1">
        <f t="array" ref="F168">IFERROR(INDEX(Data!$J$2:$J$5000,$J168),"")</f>
        <v>0</v>
      </c>
      <c r="G168" s="8" cm="1">
        <f t="array" ref="G168">IFERROR(INDEX(Data!$N$2:$N$5000,$J168),"")</f>
        <v>0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485</v>
      </c>
    </row>
    <row r="169" spans="1:10" x14ac:dyDescent="0.25">
      <c r="A169" s="7" t="str" cm="1">
        <f t="array" ref="A169">IFERROR(INDEX(Data!$A$2:$A$5000,$J169),IF(ROW()=2,"No data",""))</f>
        <v>PMS0106</v>
      </c>
      <c r="B169" s="7" t="str" cm="1">
        <f t="array" ref="B169">IFERROR(INDEX(Data!$B$2:$B$5000,$J169),"")</f>
        <v>Flavourista Syrup Blue Curacao 750 Ml</v>
      </c>
      <c r="C169" s="7" t="str" cm="1">
        <f t="array" ref="C169">IFERROR(INDEX(Data!$C$2:$C$5000,$J169),"")</f>
        <v>BTL</v>
      </c>
      <c r="D169" s="8" cm="1">
        <f t="array" ref="D169">IFERROR(INDEX(Data!$D$2:$D$5000,$J169),"")</f>
        <v>0</v>
      </c>
      <c r="E169" s="8" cm="1">
        <f t="array" ref="E169">IFERROR(INDEX(Data!$H$2:$H$5000,$J169),"")</f>
        <v>0</v>
      </c>
      <c r="F169" s="8" cm="1">
        <f t="array" ref="F169">IFERROR(INDEX(Data!$J$2:$J$5000,$J169),"")</f>
        <v>0</v>
      </c>
      <c r="G169" s="8" cm="1">
        <f t="array" ref="G169">IFERROR(INDEX(Data!$N$2:$N$5000,$J169),"")</f>
        <v>0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486</v>
      </c>
    </row>
    <row r="170" spans="1:10" x14ac:dyDescent="0.25">
      <c r="A170" s="7" t="str" cm="1">
        <f t="array" ref="A170">IFERROR(INDEX(Data!$A$2:$A$5000,$J170),IF(ROW()=2,"No data",""))</f>
        <v>PMS0107</v>
      </c>
      <c r="B170" s="7" t="str" cm="1">
        <f t="array" ref="B170">IFERROR(INDEX(Data!$B$2:$B$5000,$J170),"")</f>
        <v>Flavourista Syrup Salted Caramel 750 Ml</v>
      </c>
      <c r="C170" s="7" t="str" cm="1">
        <f t="array" ref="C170">IFERROR(INDEX(Data!$C$2:$C$5000,$J170),"")</f>
        <v>BTL</v>
      </c>
      <c r="D170" s="8" cm="1">
        <f t="array" ref="D170">IFERROR(INDEX(Data!$D$2:$D$5000,$J170),"")</f>
        <v>0</v>
      </c>
      <c r="E170" s="8" cm="1">
        <f t="array" ref="E170">IFERROR(INDEX(Data!$H$2:$H$5000,$J170),"")</f>
        <v>0</v>
      </c>
      <c r="F170" s="8" cm="1">
        <f t="array" ref="F170">IFERROR(INDEX(Data!$J$2:$J$5000,$J170),"")</f>
        <v>0</v>
      </c>
      <c r="G170" s="8" cm="1">
        <f t="array" ref="G170">IFERROR(INDEX(Data!$N$2:$N$5000,$J170),"")</f>
        <v>0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487</v>
      </c>
    </row>
    <row r="171" spans="1:10" x14ac:dyDescent="0.25">
      <c r="A171" s="7" t="str" cm="1">
        <f t="array" ref="A171">IFERROR(INDEX(Data!$A$2:$A$5000,$J171),IF(ROW()=2,"No data",""))</f>
        <v>PMS0108</v>
      </c>
      <c r="B171" s="7" t="str" cm="1">
        <f t="array" ref="B171">IFERROR(INDEX(Data!$B$2:$B$5000,$J171),"")</f>
        <v>Flavourista Syrup Caramel 750 Ml</v>
      </c>
      <c r="C171" s="7" t="str" cm="1">
        <f t="array" ref="C171">IFERROR(INDEX(Data!$C$2:$C$5000,$J171),"")</f>
        <v>BTL</v>
      </c>
      <c r="D171" s="8" cm="1">
        <f t="array" ref="D171">IFERROR(INDEX(Data!$D$2:$D$5000,$J171),"")</f>
        <v>0</v>
      </c>
      <c r="E171" s="8" cm="1">
        <f t="array" ref="E171">IFERROR(INDEX(Data!$H$2:$H$5000,$J171),"")</f>
        <v>0</v>
      </c>
      <c r="F171" s="8" cm="1">
        <f t="array" ref="F171">IFERROR(INDEX(Data!$J$2:$J$5000,$J171),"")</f>
        <v>0</v>
      </c>
      <c r="G171" s="8" cm="1">
        <f t="array" ref="G171">IFERROR(INDEX(Data!$N$2:$N$5000,$J171),"")</f>
        <v>0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488</v>
      </c>
    </row>
    <row r="172" spans="1:10" x14ac:dyDescent="0.25">
      <c r="A172" s="7" t="str" cm="1">
        <f t="array" ref="A172">IFERROR(INDEX(Data!$A$2:$A$5000,$J172),IF(ROW()=2,"No data",""))</f>
        <v>PMS0111</v>
      </c>
      <c r="B172" s="7" t="str" cm="1">
        <f t="array" ref="B172">IFERROR(INDEX(Data!$B$2:$B$5000,$J172),"")</f>
        <v>Masterista Bitter Dark Chocolate 800gr</v>
      </c>
      <c r="C172" s="7" t="str" cm="1">
        <f t="array" ref="C172">IFERROR(INDEX(Data!$C$2:$C$5000,$J172),"")</f>
        <v>PACK</v>
      </c>
      <c r="D172" s="8" cm="1">
        <f t="array" ref="D172">IFERROR(INDEX(Data!$D$2:$D$5000,$J172),"")</f>
        <v>0</v>
      </c>
      <c r="E172" s="8" cm="1">
        <f t="array" ref="E172">IFERROR(INDEX(Data!$H$2:$H$5000,$J172),"")</f>
        <v>0</v>
      </c>
      <c r="F172" s="8" cm="1">
        <f t="array" ref="F172">IFERROR(INDEX(Data!$J$2:$J$5000,$J172),"")</f>
        <v>0</v>
      </c>
      <c r="G172" s="8" cm="1">
        <f t="array" ref="G172">IFERROR(INDEX(Data!$N$2:$N$5000,$J172),"")</f>
        <v>0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491</v>
      </c>
    </row>
    <row r="173" spans="1:10" x14ac:dyDescent="0.25">
      <c r="A173" s="7" t="str" cm="1">
        <f t="array" ref="A173">IFERROR(INDEX(Data!$A$2:$A$5000,$J173),IF(ROW()=2,"No data",""))</f>
        <v>PMS0128</v>
      </c>
      <c r="B173" s="7" t="str" cm="1">
        <f t="array" ref="B173">IFERROR(INDEX(Data!$B$2:$B$5000,$J173),"")</f>
        <v>Flavorista Syrup Tokyo Banana 750 Ml</v>
      </c>
      <c r="C173" s="7" t="str" cm="1">
        <f t="array" ref="C173">IFERROR(INDEX(Data!$C$2:$C$5000,$J173),"")</f>
        <v>BTL</v>
      </c>
      <c r="D173" s="8" cm="1">
        <f t="array" ref="D173">IFERROR(INDEX(Data!$D$2:$D$5000,$J173),"")</f>
        <v>0</v>
      </c>
      <c r="E173" s="8" cm="1">
        <f t="array" ref="E173">IFERROR(INDEX(Data!$H$2:$H$5000,$J173),"")</f>
        <v>0</v>
      </c>
      <c r="F173" s="8" cm="1">
        <f t="array" ref="F173">IFERROR(INDEX(Data!$J$2:$J$5000,$J173),"")</f>
        <v>0</v>
      </c>
      <c r="G173" s="8" cm="1">
        <f t="array" ref="G173">IFERROR(INDEX(Data!$N$2:$N$5000,$J173),"")</f>
        <v>0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504</v>
      </c>
    </row>
    <row r="174" spans="1:10" x14ac:dyDescent="0.25">
      <c r="A174" s="7" t="str" cm="1">
        <f t="array" ref="A174">IFERROR(INDEX(Data!$A$2:$A$5000,$J174),IF(ROW()=2,"No data",""))</f>
        <v>PMS0157</v>
      </c>
      <c r="B174" s="7" t="str" cm="1">
        <f t="array" ref="B174">IFERROR(INDEX(Data!$B$2:$B$5000,$J174),"")</f>
        <v>Masterista Syrup Spicy Ginger 850 Ml</v>
      </c>
      <c r="C174" s="7" t="str" cm="1">
        <f t="array" ref="C174">IFERROR(INDEX(Data!$C$2:$C$5000,$J174),"")</f>
        <v>BTL</v>
      </c>
      <c r="D174" s="8" cm="1">
        <f t="array" ref="D174">IFERROR(INDEX(Data!$D$2:$D$5000,$J174),"")</f>
        <v>0</v>
      </c>
      <c r="E174" s="8" cm="1">
        <f t="array" ref="E174">IFERROR(INDEX(Data!$H$2:$H$5000,$J174),"")</f>
        <v>6</v>
      </c>
      <c r="F174" s="8" cm="1">
        <f t="array" ref="F174">IFERROR(INDEX(Data!$J$2:$J$5000,$J174),"")</f>
        <v>0</v>
      </c>
      <c r="G174" s="8" cm="1">
        <f t="array" ref="G174">IFERROR(INDEX(Data!$N$2:$N$5000,$J174),"")</f>
        <v>6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529</v>
      </c>
    </row>
    <row r="175" spans="1:10" x14ac:dyDescent="0.25">
      <c r="A175" s="7" t="str" cm="1">
        <f t="array" ref="A175">IFERROR(INDEX(Data!$A$2:$A$5000,$J175),IF(ROW()=2,"No data",""))</f>
        <v>PMS0159</v>
      </c>
      <c r="B175" s="7" t="str" cm="1">
        <f t="array" ref="B175">IFERROR(INDEX(Data!$B$2:$B$5000,$J175),"")</f>
        <v>Masterista Syrup Blackcurrant</v>
      </c>
      <c r="C175" s="7" t="str" cm="1">
        <f t="array" ref="C175">IFERROR(INDEX(Data!$C$2:$C$5000,$J175),"")</f>
        <v>PACK</v>
      </c>
      <c r="D175" s="8" cm="1">
        <f t="array" ref="D175">IFERROR(INDEX(Data!$D$2:$D$5000,$J175),"")</f>
        <v>0</v>
      </c>
      <c r="E175" s="8" cm="1">
        <f t="array" ref="E175">IFERROR(INDEX(Data!$H$2:$H$5000,$J175),"")</f>
        <v>0</v>
      </c>
      <c r="F175" s="8" cm="1">
        <f t="array" ref="F175">IFERROR(INDEX(Data!$J$2:$J$5000,$J175),"")</f>
        <v>0</v>
      </c>
      <c r="G175" s="8" cm="1">
        <f t="array" ref="G175">IFERROR(INDEX(Data!$N$2:$N$5000,$J175),"")</f>
        <v>0</v>
      </c>
      <c r="H175" s="8" cm="1">
        <f t="array" ref="H175">IFERROR(INDEX(Data!$P$2:$P$5000,$J175),"")</f>
        <v>0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530</v>
      </c>
    </row>
    <row r="176" spans="1:10" x14ac:dyDescent="0.25">
      <c r="A176" s="7" t="str" cm="1">
        <f t="array" ref="A176">IFERROR(INDEX(Data!$A$2:$A$5000,$J176),IF(ROW()=2,"No data",""))</f>
        <v>PMS0167</v>
      </c>
      <c r="B176" s="7" t="str" cm="1">
        <f t="array" ref="B176">IFERROR(INDEX(Data!$B$2:$B$5000,$J176),"")</f>
        <v>Ice Shaken Earl Grey Milk Tea 1000 Gr</v>
      </c>
      <c r="C176" s="7" t="str" cm="1">
        <f t="array" ref="C176">IFERROR(INDEX(Data!$C$2:$C$5000,$J176),"")</f>
        <v>PACK</v>
      </c>
      <c r="D176" s="8" cm="1">
        <f t="array" ref="D176">IFERROR(INDEX(Data!$D$2:$D$5000,$J176),"")</f>
        <v>0</v>
      </c>
      <c r="E176" s="8" cm="1">
        <f t="array" ref="E176">IFERROR(INDEX(Data!$H$2:$H$5000,$J176),"")</f>
        <v>2</v>
      </c>
      <c r="F176" s="8" cm="1">
        <f t="array" ref="F176">IFERROR(INDEX(Data!$J$2:$J$5000,$J176),"")</f>
        <v>0</v>
      </c>
      <c r="G176" s="8" cm="1">
        <f t="array" ref="G176">IFERROR(INDEX(Data!$N$2:$N$5000,$J176),"")</f>
        <v>0</v>
      </c>
      <c r="H176" s="8" cm="1">
        <f t="array" ref="H176">IFERROR(INDEX(Data!$P$2:$P$5000,$J176),"")</f>
        <v>0</v>
      </c>
      <c r="J176" s="18" cm="1">
        <f t="array" ref="J176">IFERROR(MATCH(_xlfn.AGGREGATE(14,6,(Data!$D$2:$D$5000-ROW(Data!$D$2:$D$5000)*0.0000001)/(--(Data!$Z$2:$Z$5000)),ROW()-1),(Data!$D$2:$D$5000-ROW(Data!$D$2:$D$5000)*0.0000001)/(--(Data!$Z$2:$Z$5000)),0),"")</f>
        <v>538</v>
      </c>
    </row>
    <row r="177" spans="1:10" x14ac:dyDescent="0.25">
      <c r="A177" s="7" t="str" cm="1">
        <f t="array" ref="A177">IFERROR(INDEX(Data!$A$2:$A$5000,$J177),IF(ROW()=2,"No data",""))</f>
        <v>PMS0174</v>
      </c>
      <c r="B177" s="7" t="str" cm="1">
        <f t="array" ref="B177">IFERROR(INDEX(Data!$B$2:$B$5000,$J177),"")</f>
        <v>Masterista Syrup Jalapeno 850 Ml</v>
      </c>
      <c r="C177" s="7" t="str" cm="1">
        <f t="array" ref="C177">IFERROR(INDEX(Data!$C$2:$C$5000,$J177),"")</f>
        <v>BTL</v>
      </c>
      <c r="D177" s="8" cm="1">
        <f t="array" ref="D177">IFERROR(INDEX(Data!$D$2:$D$5000,$J177),"")</f>
        <v>0</v>
      </c>
      <c r="E177" s="8" cm="1">
        <f t="array" ref="E177">IFERROR(INDEX(Data!$H$2:$H$5000,$J177),"")</f>
        <v>0</v>
      </c>
      <c r="F177" s="8" cm="1">
        <f t="array" ref="F177">IFERROR(INDEX(Data!$J$2:$J$5000,$J177),"")</f>
        <v>0</v>
      </c>
      <c r="G177" s="8" cm="1">
        <f t="array" ref="G177">IFERROR(INDEX(Data!$N$2:$N$5000,$J177),"")</f>
        <v>0</v>
      </c>
      <c r="H177" s="8" cm="1">
        <f t="array" ref="H177">IFERROR(INDEX(Data!$P$2:$P$5000,$J177),"")</f>
        <v>0</v>
      </c>
      <c r="J177" cm="1">
        <f t="array" ref="J177">IFERROR(MATCH(_xlfn.AGGREGATE(14,6,(Data!$D$2:$D$5000-ROW(Data!$D$2:$D$5000)*0.0000001)/(--(Data!$Z$2:$Z$5000)),ROW()-1),(Data!$D$2:$D$5000-ROW(Data!$D$2:$D$5000)*0.0000001)/(--(Data!$Z$2:$Z$5000)),0),"")</f>
        <v>545</v>
      </c>
    </row>
    <row r="178" spans="1:10" x14ac:dyDescent="0.25">
      <c r="A178" s="7" t="str" cm="1">
        <f t="array" ref="A178">IFERROR(INDEX(Data!$A$2:$A$5000,$J178),IF(ROW()=2,"No data",""))</f>
        <v>PMS0182</v>
      </c>
      <c r="B178" s="7" t="str" cm="1">
        <f t="array" ref="B178">IFERROR(INDEX(Data!$B$2:$B$5000,$J178),"")</f>
        <v>Masterista Syrup Coffee &amp; Rootbeer 850 Ml</v>
      </c>
      <c r="C178" s="7" t="str" cm="1">
        <f t="array" ref="C178">IFERROR(INDEX(Data!$C$2:$C$5000,$J178),"")</f>
        <v>BTL</v>
      </c>
      <c r="D178" s="8" cm="1">
        <f t="array" ref="D178">IFERROR(INDEX(Data!$D$2:$D$5000,$J178),"")</f>
        <v>0</v>
      </c>
      <c r="E178" s="8" cm="1">
        <f t="array" ref="E178">IFERROR(INDEX(Data!$H$2:$H$5000,$J178),"")</f>
        <v>1</v>
      </c>
      <c r="F178" s="8" cm="1">
        <f t="array" ref="F178">IFERROR(INDEX(Data!$J$2:$J$5000,$J178),"")</f>
        <v>0</v>
      </c>
      <c r="G178" s="8" cm="1">
        <f t="array" ref="G178">IFERROR(INDEX(Data!$N$2:$N$5000,$J178),"")</f>
        <v>0</v>
      </c>
      <c r="H178" s="8" cm="1">
        <f t="array" ref="H178">IFERROR(INDEX(Data!$P$2:$P$5000,$J178),"")</f>
        <v>0</v>
      </c>
      <c r="J178" s="18" cm="1">
        <f t="array" ref="J178">IFERROR(MATCH(_xlfn.AGGREGATE(14,6,(Data!$D$2:$D$5000-ROW(Data!$D$2:$D$5000)*0.0000001)/(--(Data!$Z$2:$Z$5000)),ROW()-1),(Data!$D$2:$D$5000-ROW(Data!$D$2:$D$5000)*0.0000001)/(--(Data!$Z$2:$Z$5000)),0),"")</f>
        <v>553</v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28 Sep 2026</v>
      </c>
      <c r="H1" s="6" t="str">
        <f>Data!P1</f>
        <v>Buffer Day (Tgl 1 sd 28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CKP1S-164</v>
      </c>
      <c r="B2" s="7" t="str" cm="1">
        <f t="array" ref="B2">IFERROR(INDEX(Data!$B$2:$B$5000,$J2),"")</f>
        <v>Daebak Soju Lychee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1355</v>
      </c>
      <c r="E2" s="8" cm="1">
        <f t="array" ref="E2">IFERROR(INDEX(Data!$H$2:$H$5000,$J2),"")</f>
        <v>1542.6666</v>
      </c>
      <c r="F2" s="8" cm="1">
        <f t="array" ref="F2">IFERROR(INDEX(Data!$J$2:$J$5000,$J2),"")</f>
        <v>26.3504</v>
      </c>
      <c r="G2" s="8" cm="1">
        <f t="array" ref="G2">IFERROR(INDEX(Data!$N$2:$N$5000,$J2),"")</f>
        <v>1490</v>
      </c>
      <c r="H2" s="8" cm="1">
        <f t="array" ref="H2">IFERROR(INDEX(Data!$P$2:$P$5000,$J2),"")</f>
        <v>25.463100000000001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179</v>
      </c>
    </row>
    <row r="3" spans="1:10" x14ac:dyDescent="0.25">
      <c r="A3" s="7" t="str" cm="1">
        <f t="array" ref="A3">IFERROR(INDEX(Data!$A$2:$A$5000,$J3),IF(ROW()=2,"No data",""))</f>
        <v>CKP1S-163</v>
      </c>
      <c r="B3" s="7" t="str" cm="1">
        <f t="array" ref="B3">IFERROR(INDEX(Data!$B$2:$B$5000,$J3),"")</f>
        <v>Daebak Soju Peach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980</v>
      </c>
      <c r="E3" s="8" cm="1">
        <f t="array" ref="E3">IFERROR(INDEX(Data!$H$2:$H$5000,$J3),"")</f>
        <v>1365</v>
      </c>
      <c r="F3" s="8" cm="1">
        <f t="array" ref="F3">IFERROR(INDEX(Data!$J$2:$J$5000,$J3),"")</f>
        <v>21.538399999999999</v>
      </c>
      <c r="G3" s="8" cm="1">
        <f t="array" ref="G3">IFERROR(INDEX(Data!$N$2:$N$5000,$J3),"")</f>
        <v>1652</v>
      </c>
      <c r="H3" s="8" cm="1">
        <f t="array" ref="H3">IFERROR(INDEX(Data!$P$2:$P$5000,$J3),"")</f>
        <v>16.610099999999999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178</v>
      </c>
    </row>
    <row r="4" spans="1:10" x14ac:dyDescent="0.25">
      <c r="A4" s="7" t="str" cm="1">
        <f t="array" ref="A4">IFERROR(INDEX(Data!$A$2:$A$5000,$J4),IF(ROW()=2,"No data",""))</f>
        <v>CKP1S-160</v>
      </c>
      <c r="B4" s="7" t="str" cm="1">
        <f t="array" ref="B4">IFERROR(INDEX(Data!$B$2:$B$5000,$J4),"")</f>
        <v>Daebak Soju Mango @360ml/btl</v>
      </c>
      <c r="C4" s="7" t="str" cm="1">
        <f t="array" ref="C4">IFERROR(INDEX(Data!$C$2:$C$5000,$J4),"")</f>
        <v>BTL</v>
      </c>
      <c r="D4" s="8" cm="1">
        <f t="array" ref="D4">IFERROR(INDEX(Data!$D$2:$D$5000,$J4),"")</f>
        <v>607</v>
      </c>
      <c r="E4" s="8" cm="1">
        <f t="array" ref="E4">IFERROR(INDEX(Data!$H$2:$H$5000,$J4),"")</f>
        <v>814</v>
      </c>
      <c r="F4" s="8" cm="1">
        <f t="array" ref="F4">IFERROR(INDEX(Data!$J$2:$J$5000,$J4),"")</f>
        <v>22.370999999999999</v>
      </c>
      <c r="G4" s="8" cm="1">
        <f t="array" ref="G4">IFERROR(INDEX(Data!$N$2:$N$5000,$J4),"")</f>
        <v>865</v>
      </c>
      <c r="H4" s="8" cm="1">
        <f t="array" ref="H4">IFERROR(INDEX(Data!$P$2:$P$5000,$J4),"")</f>
        <v>19.648499999999999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175</v>
      </c>
    </row>
    <row r="5" spans="1:10" x14ac:dyDescent="0.25">
      <c r="A5" s="7" t="str" cm="1">
        <f t="array" ref="A5">IFERROR(INDEX(Data!$A$2:$A$5000,$J5),IF(ROW()=2,"No data",""))</f>
        <v>CKP1S-159</v>
      </c>
      <c r="B5" s="7" t="str" cm="1">
        <f t="array" ref="B5">IFERROR(INDEX(Data!$B$2:$B$5000,$J5),"")</f>
        <v>Daebak Soju Lemon @360ml/btl</v>
      </c>
      <c r="C5" s="7" t="str" cm="1">
        <f t="array" ref="C5">IFERROR(INDEX(Data!$C$2:$C$5000,$J5),"")</f>
        <v>BTL</v>
      </c>
      <c r="D5" s="8" cm="1">
        <f t="array" ref="D5">IFERROR(INDEX(Data!$D$2:$D$5000,$J5),"")</f>
        <v>575</v>
      </c>
      <c r="E5" s="8" cm="1">
        <f t="array" ref="E5">IFERROR(INDEX(Data!$H$2:$H$5000,$J5),"")</f>
        <v>390</v>
      </c>
      <c r="F5" s="8" cm="1">
        <f t="array" ref="F5">IFERROR(INDEX(Data!$J$2:$J$5000,$J5),"")</f>
        <v>44.230699999999999</v>
      </c>
      <c r="G5" s="8" cm="1">
        <f t="array" ref="G5">IFERROR(INDEX(Data!$N$2:$N$5000,$J5),"")</f>
        <v>543</v>
      </c>
      <c r="H5" s="8" cm="1">
        <f t="array" ref="H5">IFERROR(INDEX(Data!$P$2:$P$5000,$J5),"")</f>
        <v>29.650099999999998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174</v>
      </c>
    </row>
    <row r="6" spans="1:10" x14ac:dyDescent="0.25">
      <c r="A6" s="7" t="str" cm="1">
        <f t="array" ref="A6">IFERROR(INDEX(Data!$A$2:$A$5000,$J6),IF(ROW()=2,"No data",""))</f>
        <v>CKP1S-181</v>
      </c>
      <c r="B6" s="7" t="str" cm="1">
        <f t="array" ref="B6">IFERROR(INDEX(Data!$B$2:$B$5000,$J6),"")</f>
        <v>Daebak Soju Grape 360ml</v>
      </c>
      <c r="C6" s="7" t="str" cm="1">
        <f t="array" ref="C6">IFERROR(INDEX(Data!$C$2:$C$5000,$J6),"")</f>
        <v>BTL</v>
      </c>
      <c r="D6" s="8" cm="1">
        <f t="array" ref="D6">IFERROR(INDEX(Data!$D$2:$D$5000,$J6),"")</f>
        <v>204</v>
      </c>
      <c r="E6" s="8" cm="1">
        <f t="array" ref="E6">IFERROR(INDEX(Data!$H$2:$H$5000,$J6),"")</f>
        <v>580.5</v>
      </c>
      <c r="F6" s="8" cm="1">
        <f t="array" ref="F6">IFERROR(INDEX(Data!$J$2:$J$5000,$J6),"")</f>
        <v>10.5426</v>
      </c>
      <c r="G6" s="8" cm="1">
        <f t="array" ref="G6">IFERROR(INDEX(Data!$N$2:$N$5000,$J6),"")</f>
        <v>799</v>
      </c>
      <c r="H6" s="8" cm="1">
        <f t="array" ref="H6">IFERROR(INDEX(Data!$P$2:$P$5000,$J6),"")</f>
        <v>7.1489000000000003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196</v>
      </c>
    </row>
    <row r="7" spans="1:10" x14ac:dyDescent="0.25">
      <c r="A7" s="7" t="str" cm="1">
        <f t="array" ref="A7">IFERROR(INDEX(Data!$A$2:$A$5000,$J7),IF(ROW()=2,"No data",""))</f>
        <v>CKP1S-165</v>
      </c>
      <c r="B7" s="7" t="str" cm="1">
        <f t="array" ref="B7">IFERROR(INDEX(Data!$B$2:$B$5000,$J7),"")</f>
        <v>Daebak Soju Original 360ml</v>
      </c>
      <c r="C7" s="7" t="str" cm="1">
        <f t="array" ref="C7">IFERROR(INDEX(Data!$C$2:$C$5000,$J7),"")</f>
        <v>BTL</v>
      </c>
      <c r="D7" s="8" cm="1">
        <f t="array" ref="D7">IFERROR(INDEX(Data!$D$2:$D$5000,$J7),"")</f>
        <v>198</v>
      </c>
      <c r="E7" s="8" cm="1">
        <f t="array" ref="E7">IFERROR(INDEX(Data!$H$2:$H$5000,$J7),"")</f>
        <v>474.66660000000002</v>
      </c>
      <c r="F7" s="8" cm="1">
        <f t="array" ref="F7">IFERROR(INDEX(Data!$J$2:$J$5000,$J7),"")</f>
        <v>12.513999999999999</v>
      </c>
      <c r="G7" s="8" cm="1">
        <f t="array" ref="G7">IFERROR(INDEX(Data!$N$2:$N$5000,$J7),"")</f>
        <v>681</v>
      </c>
      <c r="H7" s="8" cm="1">
        <f t="array" ref="H7">IFERROR(INDEX(Data!$P$2:$P$5000,$J7),"")</f>
        <v>8.1409000000000002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180</v>
      </c>
    </row>
    <row r="8" spans="1:10" x14ac:dyDescent="0.25">
      <c r="A8" s="7" t="str" cm="1">
        <f t="array" ref="A8">IFERROR(INDEX(Data!$A$2:$A$5000,$J8),IF(ROW()=2,"No data",""))</f>
        <v>CKP1S-166</v>
      </c>
      <c r="B8" s="7" t="str" cm="1">
        <f t="array" ref="B8">IFERROR(INDEX(Data!$B$2:$B$5000,$J8),"")</f>
        <v>Cap Tikus Original 320ml</v>
      </c>
      <c r="C8" s="7" t="str" cm="1">
        <f t="array" ref="C8">IFERROR(INDEX(Data!$C$2:$C$5000,$J8),"")</f>
        <v>BTL</v>
      </c>
      <c r="D8" s="8" cm="1">
        <f t="array" ref="D8">IFERROR(INDEX(Data!$D$2:$D$5000,$J8),"")</f>
        <v>129</v>
      </c>
      <c r="E8" s="8" cm="1">
        <f t="array" ref="E8">IFERROR(INDEX(Data!$H$2:$H$5000,$J8),"")</f>
        <v>74</v>
      </c>
      <c r="F8" s="8" cm="1">
        <f t="array" ref="F8">IFERROR(INDEX(Data!$J$2:$J$5000,$J8),"")</f>
        <v>52.298699999999997</v>
      </c>
      <c r="G8" s="8" cm="1">
        <f t="array" ref="G8">IFERROR(INDEX(Data!$N$2:$N$5000,$J8),"")</f>
        <v>57</v>
      </c>
      <c r="H8" s="8" cm="1">
        <f t="array" ref="H8">IFERROR(INDEX(Data!$P$2:$P$5000,$J8),"")</f>
        <v>63.3688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181</v>
      </c>
    </row>
    <row r="9" spans="1:10" x14ac:dyDescent="0.25">
      <c r="A9" s="7" t="str" cm="1">
        <f t="array" ref="A9">IFERROR(INDEX(Data!$A$2:$A$5000,$J9),IF(ROW()=2,"No data",""))</f>
        <v>PNL0002</v>
      </c>
      <c r="B9" s="7" t="str" cm="1">
        <f t="array" ref="B9">IFERROR(INDEX(Data!$B$2:$B$5000,$J9),"")</f>
        <v>Jinro Chamisul Soju Peach 360ml</v>
      </c>
      <c r="C9" s="7" t="str" cm="1">
        <f t="array" ref="C9">IFERROR(INDEX(Data!$C$2:$C$5000,$J9),"")</f>
        <v>BTL</v>
      </c>
      <c r="D9" s="8" cm="1">
        <f t="array" ref="D9">IFERROR(INDEX(Data!$D$2:$D$5000,$J9),"")</f>
        <v>59</v>
      </c>
      <c r="E9" s="8" cm="1">
        <f t="array" ref="E9">IFERROR(INDEX(Data!$H$2:$H$5000,$J9),"")</f>
        <v>3</v>
      </c>
      <c r="F9" s="8" cm="1">
        <f t="array" ref="F9">IFERROR(INDEX(Data!$J$2:$J$5000,$J9),"")</f>
        <v>590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563</v>
      </c>
    </row>
    <row r="10" spans="1:10" x14ac:dyDescent="0.25">
      <c r="A10" s="7" t="str" cm="1">
        <f t="array" ref="A10">IFERROR(INDEX(Data!$A$2:$A$5000,$J10),IF(ROW()=2,"No data",""))</f>
        <v>CKP1S-020</v>
      </c>
      <c r="B10" s="7" t="str" cm="1">
        <f t="array" ref="B10">IFERROR(INDEX(Data!$B$2:$B$5000,$J10),"")</f>
        <v>Jinro Chamisul Soju 360 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50</v>
      </c>
      <c r="E10" s="8" cm="1">
        <f t="array" ref="E10">IFERROR(INDEX(Data!$H$2:$H$5000,$J10),"")</f>
        <v>47.333300000000001</v>
      </c>
      <c r="F10" s="8" cm="1">
        <f t="array" ref="F10">IFERROR(INDEX(Data!$J$2:$J$5000,$J10),"")</f>
        <v>31.691700000000001</v>
      </c>
      <c r="G10" s="8" cm="1">
        <f t="array" ref="G10">IFERROR(INDEX(Data!$N$2:$N$5000,$J10),"")</f>
        <v>23</v>
      </c>
      <c r="H10" s="8" cm="1">
        <f t="array" ref="H10">IFERROR(INDEX(Data!$P$2:$P$5000,$J10),"")</f>
        <v>60.871600000000001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133</v>
      </c>
    </row>
    <row r="11" spans="1:10" x14ac:dyDescent="0.25">
      <c r="A11" s="7" t="str" cm="1">
        <f t="array" ref="A11">IFERROR(INDEX(Data!$A$2:$A$5000,$J11),IF(ROW()=2,"No data",""))</f>
        <v>CKPS014</v>
      </c>
      <c r="B11" s="7" t="str" cm="1">
        <f t="array" ref="B11">IFERROR(INDEX(Data!$B$2:$B$5000,$J11),"")</f>
        <v>Fashion Vodka Premium Quality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39</v>
      </c>
      <c r="E11" s="8" cm="1">
        <f t="array" ref="E11">IFERROR(INDEX(Data!$H$2:$H$5000,$J11),"")</f>
        <v>45.666600000000003</v>
      </c>
      <c r="F11" s="8" cm="1">
        <f t="array" ref="F11">IFERROR(INDEX(Data!$J$2:$J$5000,$J11),"")</f>
        <v>25.620799999999999</v>
      </c>
      <c r="G11" s="8" cm="1">
        <f t="array" ref="G11">IFERROR(INDEX(Data!$N$2:$N$5000,$J11),"")</f>
        <v>38</v>
      </c>
      <c r="H11" s="8" cm="1">
        <f t="array" ref="H11">IFERROR(INDEX(Data!$P$2:$P$5000,$J11),"")</f>
        <v>28.7377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213</v>
      </c>
    </row>
    <row r="12" spans="1:10" x14ac:dyDescent="0.25">
      <c r="A12" s="7" t="str" cm="1">
        <f t="array" ref="A12">IFERROR(INDEX(Data!$A$2:$A$5000,$J12),IF(ROW()=2,"No data",""))</f>
        <v>CKP1S-162</v>
      </c>
      <c r="B12" s="7" t="str" cm="1">
        <f t="array" ref="B12">IFERROR(INDEX(Data!$B$2:$B$5000,$J12),"")</f>
        <v>Jinro Chamisul Soju Strawberry 360ml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34</v>
      </c>
      <c r="E12" s="8" cm="1">
        <f t="array" ref="E12">IFERROR(INDEX(Data!$H$2:$H$5000,$J12),"")</f>
        <v>28</v>
      </c>
      <c r="F12" s="8" cm="1">
        <f t="array" ref="F12">IFERROR(INDEX(Data!$J$2:$J$5000,$J12),"")</f>
        <v>36.4298</v>
      </c>
      <c r="G12" s="8" cm="1">
        <f t="array" ref="G12">IFERROR(INDEX(Data!$N$2:$N$5000,$J12),"")</f>
        <v>8</v>
      </c>
      <c r="H12" s="8" cm="1">
        <f t="array" ref="H12">IFERROR(INDEX(Data!$P$2:$P$5000,$J12),"")</f>
        <v>119.0059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177</v>
      </c>
    </row>
    <row r="13" spans="1:10" x14ac:dyDescent="0.25">
      <c r="A13" s="7" t="str" cm="1">
        <f t="array" ref="A13">IFERROR(INDEX(Data!$A$2:$A$5000,$J13),IF(ROW()=2,"No data",""))</f>
        <v>CKP1S-167</v>
      </c>
      <c r="B13" s="7" t="str" cm="1">
        <f t="array" ref="B13">IFERROR(INDEX(Data!$B$2:$B$5000,$J13),"")</f>
        <v>Cap Tikus Coffee 320ml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31</v>
      </c>
      <c r="E13" s="8" cm="1">
        <f t="array" ref="E13">IFERROR(INDEX(Data!$H$2:$H$5000,$J13),"")</f>
        <v>20.333300000000001</v>
      </c>
      <c r="F13" s="8" cm="1">
        <f t="array" ref="F13">IFERROR(INDEX(Data!$J$2:$J$5000,$J13),"")</f>
        <v>45.742899999999999</v>
      </c>
      <c r="G13" s="8" cm="1">
        <f t="array" ref="G13">IFERROR(INDEX(Data!$N$2:$N$5000,$J13),"")</f>
        <v>28</v>
      </c>
      <c r="H13" s="8" cm="1">
        <f t="array" ref="H13">IFERROR(INDEX(Data!$P$2:$P$5000,$J13),"")</f>
        <v>31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182</v>
      </c>
    </row>
    <row r="14" spans="1:10" x14ac:dyDescent="0.25">
      <c r="A14" s="7" t="str" cm="1">
        <f t="array" ref="A14">IFERROR(INDEX(Data!$A$2:$A$5000,$J14),IF(ROW()=2,"No data",""))</f>
        <v>CKP1S-152</v>
      </c>
      <c r="B14" s="7" t="str" cm="1">
        <f t="array" ref="B14">IFERROR(INDEX(Data!$B$2:$B$5000,$J14),"")</f>
        <v>Jinro Chamisul Soju Grapefruit 360ml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18</v>
      </c>
      <c r="E14" s="8" cm="1">
        <f t="array" ref="E14">IFERROR(INDEX(Data!$H$2:$H$5000,$J14),"")</f>
        <v>18.333300000000001</v>
      </c>
      <c r="F14" s="8" cm="1">
        <f t="array" ref="F14">IFERROR(INDEX(Data!$J$2:$J$5000,$J14),"")</f>
        <v>29.454999999999998</v>
      </c>
      <c r="G14" s="8" cm="1">
        <f t="array" ref="G14">IFERROR(INDEX(Data!$N$2:$N$5000,$J14),"")</f>
        <v>15</v>
      </c>
      <c r="H14" s="8" cm="1">
        <f t="array" ref="H14">IFERROR(INDEX(Data!$P$2:$P$5000,$J14),"")</f>
        <v>33.6008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171</v>
      </c>
    </row>
    <row r="15" spans="1:10" x14ac:dyDescent="0.25">
      <c r="A15" s="7" t="str" cm="1">
        <f t="array" ref="A15">IFERROR(INDEX(Data!$A$2:$A$5000,$J15),IF(ROW()=2,"No data",""))</f>
        <v>POT0093</v>
      </c>
      <c r="B15" s="7" t="str" cm="1">
        <f t="array" ref="B15">IFERROR(INDEX(Data!$B$2:$B$5000,$J15),"")</f>
        <v>Bali Hai Quart 620 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12</v>
      </c>
      <c r="E15" s="8" cm="1">
        <f t="array" ref="E15">IFERROR(INDEX(Data!$H$2:$H$5000,$J15),"")</f>
        <v>28</v>
      </c>
      <c r="F15" s="8" cm="1">
        <f t="array" ref="F15">IFERROR(INDEX(Data!$J$2:$J$5000,$J15),"")</f>
        <v>12.8576</v>
      </c>
      <c r="G15" s="8" cm="1">
        <f t="array" ref="G15">IFERROR(INDEX(Data!$N$2:$N$5000,$J15),"")</f>
        <v>24</v>
      </c>
      <c r="H15" s="8" cm="1">
        <f t="array" ref="H15">IFERROR(INDEX(Data!$P$2:$P$5000,$J15),"")</f>
        <v>14.0007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640</v>
      </c>
    </row>
    <row r="16" spans="1:10" x14ac:dyDescent="0.25">
      <c r="A16" s="7" t="str" cm="1">
        <f t="array" ref="A16">IFERROR(INDEX(Data!$A$2:$A$5000,$J16),IF(ROW()=2,"No data",""))</f>
        <v>POT0095</v>
      </c>
      <c r="B16" s="7" t="str" cm="1">
        <f t="array" ref="B16">IFERROR(INDEX(Data!$B$2:$B$5000,$J16),"")</f>
        <v>Bali Hai Draft Quart 620 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12</v>
      </c>
      <c r="E16" s="8" cm="1">
        <f t="array" ref="E16">IFERROR(INDEX(Data!$H$2:$H$5000,$J16),"")</f>
        <v>30</v>
      </c>
      <c r="F16" s="8" cm="1">
        <f t="array" ref="F16">IFERROR(INDEX(Data!$J$2:$J$5000,$J16),"")</f>
        <v>12</v>
      </c>
      <c r="G16" s="8" cm="1">
        <f t="array" ref="G16">IFERROR(INDEX(Data!$N$2:$N$5000,$J16),"")</f>
        <v>24</v>
      </c>
      <c r="H16" s="8" cm="1">
        <f t="array" ref="H16">IFERROR(INDEX(Data!$P$2:$P$5000,$J16),"")</f>
        <v>14.0007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642</v>
      </c>
    </row>
    <row r="17" spans="1:10" x14ac:dyDescent="0.25">
      <c r="A17" s="7" t="str" cm="1">
        <f t="array" ref="A17">IFERROR(INDEX(Data!$A$2:$A$5000,$J17),IF(ROW()=2,"No data",""))</f>
        <v>CKP1S-148</v>
      </c>
      <c r="B17" s="7" t="str" cm="1">
        <f t="array" ref="B17">IFERROR(INDEX(Data!$B$2:$B$5000,$J17),"")</f>
        <v>Seagram Gin 750ml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10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169</v>
      </c>
    </row>
    <row r="18" spans="1:10" x14ac:dyDescent="0.25">
      <c r="A18" s="7" t="str" cm="1">
        <f t="array" ref="A18">IFERROR(INDEX(Data!$A$2:$A$5000,$J18),IF(ROW()=2,"No data",""))</f>
        <v>CKP1S-153</v>
      </c>
      <c r="B18" s="7" t="str" cm="1">
        <f t="array" ref="B18">IFERROR(INDEX(Data!$B$2:$B$5000,$J18),"")</f>
        <v>Jinro Chamisul Soju Green Grape 360ml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10</v>
      </c>
      <c r="E18" s="8" cm="1">
        <f t="array" ref="E18">IFERROR(INDEX(Data!$H$2:$H$5000,$J18),"")</f>
        <v>36</v>
      </c>
      <c r="F18" s="8" cm="1">
        <f t="array" ref="F18">IFERROR(INDEX(Data!$J$2:$J$5000,$J18),"")</f>
        <v>8.3332999999999995</v>
      </c>
      <c r="G18" s="8" cm="1">
        <f t="array" ref="G18">IFERROR(INDEX(Data!$N$2:$N$5000,$J18),"")</f>
        <v>42</v>
      </c>
      <c r="H18" s="8" cm="1">
        <f t="array" ref="H18">IFERROR(INDEX(Data!$P$2:$P$5000,$J18),"")</f>
        <v>6.6665999999999999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172</v>
      </c>
    </row>
    <row r="19" spans="1:10" x14ac:dyDescent="0.25">
      <c r="A19" s="7" t="str" cm="1">
        <f t="array" ref="A19">IFERROR(INDEX(Data!$A$2:$A$5000,$J19),IF(ROW()=2,"No data",""))</f>
        <v>CKP1S-186</v>
      </c>
      <c r="B19" s="7" t="str" cm="1">
        <f t="array" ref="B19">IFERROR(INDEX(Data!$B$2:$B$5000,$J19),"")</f>
        <v>Cap Tikus Original 700ml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10</v>
      </c>
      <c r="E19" s="8" cm="1">
        <f t="array" ref="E19">IFERROR(INDEX(Data!$H$2:$H$5000,$J19),"")</f>
        <v>10.5</v>
      </c>
      <c r="F19" s="8" cm="1">
        <f t="array" ref="F19">IFERROR(INDEX(Data!$J$2:$J$5000,$J19),"")</f>
        <v>28.571400000000001</v>
      </c>
      <c r="G19" s="8" cm="1">
        <f t="array" ref="G19">IFERROR(INDEX(Data!$N$2:$N$5000,$J19),"")</f>
        <v>15</v>
      </c>
      <c r="H19" s="8" cm="1">
        <f t="array" ref="H19">IFERROR(INDEX(Data!$P$2:$P$5000,$J19),"")</f>
        <v>18.667100000000001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201</v>
      </c>
    </row>
    <row r="20" spans="1:10" x14ac:dyDescent="0.25">
      <c r="A20" s="7" t="str" cm="1">
        <f t="array" ref="A20">IFERROR(INDEX(Data!$A$2:$A$5000,$J20),IF(ROW()=2,"No data",""))</f>
        <v>CKP1S-187</v>
      </c>
      <c r="B20" s="7" t="str" cm="1">
        <f t="array" ref="B20">IFERROR(INDEX(Data!$B$2:$B$5000,$J20),"")</f>
        <v>Cap Tikus Coffee 700ml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10</v>
      </c>
      <c r="E20" s="8" cm="1">
        <f t="array" ref="E20">IFERROR(INDEX(Data!$H$2:$H$5000,$J20),"")</f>
        <v>9.5</v>
      </c>
      <c r="F20" s="8" cm="1">
        <f t="array" ref="F20">IFERROR(INDEX(Data!$J$2:$J$5000,$J20),"")</f>
        <v>31.5855</v>
      </c>
      <c r="G20" s="8" cm="1">
        <f t="array" ref="G20">IFERROR(INDEX(Data!$N$2:$N$5000,$J20),"")</f>
        <v>21</v>
      </c>
      <c r="H20" s="8" cm="1">
        <f t="array" ref="H20">IFERROR(INDEX(Data!$P$2:$P$5000,$J20),"")</f>
        <v>13.333299999999999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202</v>
      </c>
    </row>
    <row r="21" spans="1:10" x14ac:dyDescent="0.25">
      <c r="A21" s="7" t="str" cm="1">
        <f t="array" ref="A21">IFERROR(INDEX(Data!$A$2:$A$5000,$J21),IF(ROW()=2,"No data",""))</f>
        <v>POT0103</v>
      </c>
      <c r="B21" s="7" t="str" cm="1">
        <f t="array" ref="B21">IFERROR(INDEX(Data!$B$2:$B$5000,$J21),"")</f>
        <v>Selection et Compotoirs Grenache 3ltr</v>
      </c>
      <c r="C21" s="7" t="str" cm="1">
        <f t="array" ref="C21">IFERROR(INDEX(Data!$C$2:$C$5000,$J21),"")</f>
        <v>BOX</v>
      </c>
      <c r="D21" s="8" cm="1">
        <f t="array" ref="D21">IFERROR(INDEX(Data!$D$2:$D$5000,$J21),"")</f>
        <v>3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646</v>
      </c>
    </row>
    <row r="22" spans="1:10" x14ac:dyDescent="0.25">
      <c r="A22" s="7" t="str" cm="1">
        <f t="array" ref="A22">IFERROR(INDEX(Data!$A$2:$A$5000,$J22),IF(ROW()=2,"No data",""))</f>
        <v>CKP1S-185</v>
      </c>
      <c r="B22" s="7" t="str" cm="1">
        <f t="array" ref="B22">IFERROR(INDEX(Data!$B$2:$B$5000,$J22),"")</f>
        <v>Gold Trees Moscato 750 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1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200</v>
      </c>
    </row>
    <row r="23" spans="1:10" x14ac:dyDescent="0.25">
      <c r="A23" s="7" t="str" cm="1">
        <f t="array" ref="A23">IFERROR(INDEX(Data!$A$2:$A$5000,$J23),IF(ROW()=2,"No data",""))</f>
        <v>010244</v>
      </c>
      <c r="B23" s="7" t="str" cm="1">
        <f t="array" ref="B23">IFERROR(INDEX(Data!$B$2:$B$5000,$J23),"")</f>
        <v>Beer Hoegaarden White 330ML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2</v>
      </c>
    </row>
    <row r="24" spans="1:10" x14ac:dyDescent="0.25">
      <c r="A24" s="7" t="str" cm="1">
        <f t="array" ref="A24">IFERROR(INDEX(Data!$A$2:$A$5000,$J24),IF(ROW()=2,"No data",""))</f>
        <v>010245</v>
      </c>
      <c r="B24" s="7" t="str" cm="1">
        <f t="array" ref="B24">IFERROR(INDEX(Data!$B$2:$B$5000,$J24),"")</f>
        <v>Beer Hoegaarden Rosee 248ML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3</v>
      </c>
    </row>
    <row r="25" spans="1:10" x14ac:dyDescent="0.25">
      <c r="A25" s="7" t="str" cm="1">
        <f t="array" ref="A25">IFERROR(INDEX(Data!$A$2:$A$5000,$J25),IF(ROW()=2,"No data",""))</f>
        <v>CKP1S-032</v>
      </c>
      <c r="B25" s="7" t="str" cm="1">
        <f t="array" ref="B25">IFERROR(INDEX(Data!$B$2:$B$5000,$J25),"")</f>
        <v>Cointreau 700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134</v>
      </c>
    </row>
    <row r="26" spans="1:10" x14ac:dyDescent="0.25">
      <c r="A26" s="7" t="str" cm="1">
        <f t="array" ref="A26">IFERROR(INDEX(Data!$A$2:$A$5000,$J26),IF(ROW()=2,"No data",""))</f>
        <v>CKP1S-042</v>
      </c>
      <c r="B26" s="7" t="str" cm="1">
        <f t="array" ref="B26">IFERROR(INDEX(Data!$B$2:$B$5000,$J26),"")</f>
        <v>Chivas Regal 12 YO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135</v>
      </c>
    </row>
    <row r="27" spans="1:10" x14ac:dyDescent="0.25">
      <c r="A27" s="7" t="str" cm="1">
        <f t="array" ref="A27">IFERROR(INDEX(Data!$A$2:$A$5000,$J27),IF(ROW()=2,"No data",""))</f>
        <v>CKP1S-043</v>
      </c>
      <c r="B27" s="7" t="str" cm="1">
        <f t="array" ref="B27">IFERROR(INDEX(Data!$B$2:$B$5000,$J27),"")</f>
        <v>Absolute Blue 700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136</v>
      </c>
    </row>
    <row r="28" spans="1:10" x14ac:dyDescent="0.25">
      <c r="A28" s="7" t="str" cm="1">
        <f t="array" ref="A28">IFERROR(INDEX(Data!$A$2:$A$5000,$J28),IF(ROW()=2,"No data",""))</f>
        <v>CKP1S-051</v>
      </c>
      <c r="B28" s="7" t="str" cm="1">
        <f t="array" ref="B28">IFERROR(INDEX(Data!$B$2:$B$5000,$J28),"")</f>
        <v>Remy Martin XO 700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137</v>
      </c>
    </row>
    <row r="29" spans="1:10" x14ac:dyDescent="0.25">
      <c r="A29" s="7" t="str" cm="1">
        <f t="array" ref="A29">IFERROR(INDEX(Data!$A$2:$A$5000,$J29),IF(ROW()=2,"No data",""))</f>
        <v>CKP1S-053</v>
      </c>
      <c r="B29" s="7" t="str" cm="1">
        <f t="array" ref="B29">IFERROR(INDEX(Data!$B$2:$B$5000,$J29),"")</f>
        <v>Jose Cuervo Gold 750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138</v>
      </c>
    </row>
    <row r="30" spans="1:10" x14ac:dyDescent="0.25">
      <c r="A30" s="7" t="str" cm="1">
        <f t="array" ref="A30">IFERROR(INDEX(Data!$A$2:$A$5000,$J30),IF(ROW()=2,"No data",""))</f>
        <v>CKP1S-054</v>
      </c>
      <c r="B30" s="7" t="str" cm="1">
        <f t="array" ref="B30">IFERROR(INDEX(Data!$B$2:$B$5000,$J30),"")</f>
        <v>JW Black Label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139</v>
      </c>
    </row>
    <row r="31" spans="1:10" x14ac:dyDescent="0.25">
      <c r="A31" s="7" t="str" cm="1">
        <f t="array" ref="A31">IFERROR(INDEX(Data!$A$2:$A$5000,$J31),IF(ROW()=2,"No data",""))</f>
        <v>CKP1S-085</v>
      </c>
      <c r="B31" s="7" t="str" cm="1">
        <f t="array" ref="B31">IFERROR(INDEX(Data!$B$2:$B$5000,$J31),"")</f>
        <v>Martell NCF 750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140</v>
      </c>
    </row>
    <row r="32" spans="1:10" x14ac:dyDescent="0.25">
      <c r="A32" s="7" t="str" cm="1">
        <f t="array" ref="A32">IFERROR(INDEX(Data!$A$2:$A$5000,$J32),IF(ROW()=2,"No data",""))</f>
        <v>CKP1S-086</v>
      </c>
      <c r="B32" s="7" t="str" cm="1">
        <f t="array" ref="B32">IFERROR(INDEX(Data!$B$2:$B$5000,$J32),"")</f>
        <v>Chivas Regal Extra 750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141</v>
      </c>
    </row>
    <row r="33" spans="1:10" x14ac:dyDescent="0.25">
      <c r="A33" s="7" t="str" cm="1">
        <f t="array" ref="A33">IFERROR(INDEX(Data!$A$2:$A$5000,$J33),IF(ROW()=2,"No data",""))</f>
        <v>CKP1S-089</v>
      </c>
      <c r="B33" s="7" t="str" cm="1">
        <f t="array" ref="B33">IFERROR(INDEX(Data!$B$2:$B$5000,$J33),"")</f>
        <v>Martell Cordon Blue 700ml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142</v>
      </c>
    </row>
    <row r="34" spans="1:10" x14ac:dyDescent="0.25">
      <c r="A34" s="7" t="str" cm="1">
        <f t="array" ref="A34">IFERROR(INDEX(Data!$A$2:$A$5000,$J34),IF(ROW()=2,"No data",""))</f>
        <v>CKP1S-098</v>
      </c>
      <c r="B34" s="7" t="str" cm="1">
        <f t="array" ref="B34">IFERROR(INDEX(Data!$B$2:$B$5000,$J34),"")</f>
        <v>Chivas Regal 18 YO 750ml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143</v>
      </c>
    </row>
    <row r="35" spans="1:10" x14ac:dyDescent="0.25">
      <c r="A35" s="7" t="str" cm="1">
        <f t="array" ref="A35">IFERROR(INDEX(Data!$A$2:$A$5000,$J35),IF(ROW()=2,"No data",""))</f>
        <v>CKP1S-099</v>
      </c>
      <c r="B35" s="7" t="str" cm="1">
        <f t="array" ref="B35">IFERROR(INDEX(Data!$B$2:$B$5000,$J35),"")</f>
        <v>Absolute Citron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144</v>
      </c>
    </row>
    <row r="36" spans="1:10" x14ac:dyDescent="0.25">
      <c r="A36" s="7" t="str" cm="1">
        <f t="array" ref="A36">IFERROR(INDEX(Data!$A$2:$A$5000,$J36),IF(ROW()=2,"No data",""))</f>
        <v>CKP1S-100</v>
      </c>
      <c r="B36" s="7" t="str" cm="1">
        <f t="array" ref="B36">IFERROR(INDEX(Data!$B$2:$B$5000,$J36),"")</f>
        <v>Absolute Kurant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145</v>
      </c>
    </row>
    <row r="37" spans="1:10" x14ac:dyDescent="0.25">
      <c r="A37" s="7" t="str" cm="1">
        <f t="array" ref="A37">IFERROR(INDEX(Data!$A$2:$A$5000,$J37),IF(ROW()=2,"No data",""))</f>
        <v>CKP1S-101</v>
      </c>
      <c r="B37" s="7" t="str" cm="1">
        <f t="array" ref="B37">IFERROR(INDEX(Data!$B$2:$B$5000,$J37),"")</f>
        <v>Absolute Mandarin 750ml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146</v>
      </c>
    </row>
    <row r="38" spans="1:10" x14ac:dyDescent="0.25">
      <c r="A38" s="7" t="str" cm="1">
        <f t="array" ref="A38">IFERROR(INDEX(Data!$A$2:$A$5000,$J38),IF(ROW()=2,"No data",""))</f>
        <v>CKP1S-103</v>
      </c>
      <c r="B38" s="7" t="str" cm="1">
        <f t="array" ref="B38">IFERROR(INDEX(Data!$B$2:$B$5000,$J38),"")</f>
        <v>Glenlivet 12 YO 750ml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147</v>
      </c>
    </row>
    <row r="39" spans="1:10" x14ac:dyDescent="0.25">
      <c r="A39" s="7" t="str" cm="1">
        <f t="array" ref="A39">IFERROR(INDEX(Data!$A$2:$A$5000,$J39),IF(ROW()=2,"No data",""))</f>
        <v>CKP1S-104</v>
      </c>
      <c r="B39" s="7" t="str" cm="1">
        <f t="array" ref="B39">IFERROR(INDEX(Data!$B$2:$B$5000,$J39),"")</f>
        <v>Glenlivet 15 YO 700ml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148</v>
      </c>
    </row>
    <row r="40" spans="1:10" x14ac:dyDescent="0.25">
      <c r="A40" s="7" t="str" cm="1">
        <f t="array" ref="A40">IFERROR(INDEX(Data!$A$2:$A$5000,$J40),IF(ROW()=2,"No data",""))</f>
        <v>CKP1S-105</v>
      </c>
      <c r="B40" s="7" t="str" cm="1">
        <f t="array" ref="B40">IFERROR(INDEX(Data!$B$2:$B$5000,$J40),"")</f>
        <v>Glenlivet 18 YO 700ml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149</v>
      </c>
    </row>
    <row r="41" spans="1:10" x14ac:dyDescent="0.25">
      <c r="A41" s="7" t="str" cm="1">
        <f t="array" ref="A41">IFERROR(INDEX(Data!$A$2:$A$5000,$J41),IF(ROW()=2,"No data",""))</f>
        <v>CKP1S-106</v>
      </c>
      <c r="B41" s="7" t="str" cm="1">
        <f t="array" ref="B41">IFERROR(INDEX(Data!$B$2:$B$5000,$J41),"")</f>
        <v>Ballantines Finest 750ml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150</v>
      </c>
    </row>
    <row r="42" spans="1:10" x14ac:dyDescent="0.25">
      <c r="A42" s="7" t="str" cm="1">
        <f t="array" ref="A42">IFERROR(INDEX(Data!$A$2:$A$5000,$J42),IF(ROW()=2,"No data",""))</f>
        <v>CKP1S-107</v>
      </c>
      <c r="B42" s="7" t="str" cm="1">
        <f t="array" ref="B42">IFERROR(INDEX(Data!$B$2:$B$5000,$J42),"")</f>
        <v>Jameson Irish Whisky 700ml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151</v>
      </c>
    </row>
    <row r="43" spans="1:10" x14ac:dyDescent="0.25">
      <c r="A43" s="7" t="str" cm="1">
        <f t="array" ref="A43">IFERROR(INDEX(Data!$A$2:$A$5000,$J43),IF(ROW()=2,"No data",""))</f>
        <v>CKP1S-109</v>
      </c>
      <c r="B43" s="7" t="str" cm="1">
        <f t="array" ref="B43">IFERROR(INDEX(Data!$B$2:$B$5000,$J43),"")</f>
        <v>JW Red Label 750 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152</v>
      </c>
    </row>
    <row r="44" spans="1:10" x14ac:dyDescent="0.25">
      <c r="A44" s="7" t="str" cm="1">
        <f t="array" ref="A44">IFERROR(INDEX(Data!$A$2:$A$5000,$J44),IF(ROW()=2,"No data",""))</f>
        <v>CKP1S-112</v>
      </c>
      <c r="B44" s="7" t="str" cm="1">
        <f t="array" ref="B44">IFERROR(INDEX(Data!$B$2:$B$5000,$J44),"")</f>
        <v>Jacobs Creek Shiraz Cabernet 750ml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153</v>
      </c>
    </row>
    <row r="45" spans="1:10" x14ac:dyDescent="0.25">
      <c r="A45" s="7" t="str" cm="1">
        <f t="array" ref="A45">IFERROR(INDEX(Data!$A$2:$A$5000,$J45),IF(ROW()=2,"No data",""))</f>
        <v>CKP1S-113</v>
      </c>
      <c r="B45" s="7" t="str" cm="1">
        <f t="array" ref="B45">IFERROR(INDEX(Data!$B$2:$B$5000,$J45),"")</f>
        <v>Jacobs Creek Merlot 750ml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154</v>
      </c>
    </row>
    <row r="46" spans="1:10" x14ac:dyDescent="0.25">
      <c r="A46" s="7" t="str" cm="1">
        <f t="array" ref="A46">IFERROR(INDEX(Data!$A$2:$A$5000,$J46),IF(ROW()=2,"No data",""))</f>
        <v>CKP1S-115</v>
      </c>
      <c r="B46" s="7" t="str" cm="1">
        <f t="array" ref="B46">IFERROR(INDEX(Data!$B$2:$B$5000,$J46),"")</f>
        <v>Martell Vsop 700 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155</v>
      </c>
    </row>
    <row r="47" spans="1:10" x14ac:dyDescent="0.25">
      <c r="A47" s="7" t="str" cm="1">
        <f t="array" ref="A47">IFERROR(INDEX(Data!$A$2:$A$5000,$J47),IF(ROW()=2,"No data",""))</f>
        <v>CKP1S-117</v>
      </c>
      <c r="B47" s="7" t="str" cm="1">
        <f t="array" ref="B47">IFERROR(INDEX(Data!$B$2:$B$5000,$J47),"")</f>
        <v>Absolute Vanilla 750ml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156</v>
      </c>
    </row>
    <row r="48" spans="1:10" x14ac:dyDescent="0.25">
      <c r="A48" s="7" t="str" cm="1">
        <f t="array" ref="A48">IFERROR(INDEX(Data!$A$2:$A$5000,$J48),IF(ROW()=2,"No data",""))</f>
        <v>CKP1S-119</v>
      </c>
      <c r="B48" s="7" t="str" cm="1">
        <f t="array" ref="B48">IFERROR(INDEX(Data!$B$2:$B$5000,$J48),"")</f>
        <v>Mumm Cordon Rouge 750ml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157</v>
      </c>
    </row>
    <row r="49" spans="1:10" x14ac:dyDescent="0.25">
      <c r="A49" s="7" t="str" cm="1">
        <f t="array" ref="A49">IFERROR(INDEX(Data!$A$2:$A$5000,$J49),IF(ROW()=2,"No data",""))</f>
        <v>CKP1S-122</v>
      </c>
      <c r="B49" s="7" t="str" cm="1">
        <f t="array" ref="B49">IFERROR(INDEX(Data!$B$2:$B$5000,$J49),"")</f>
        <v>JW Gold Label 750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158</v>
      </c>
    </row>
    <row r="50" spans="1:10" x14ac:dyDescent="0.25">
      <c r="A50" s="7" t="str" cm="1">
        <f t="array" ref="A50">IFERROR(INDEX(Data!$A$2:$A$5000,$J50),IF(ROW()=2,"No data",""))</f>
        <v>CKP1S-135</v>
      </c>
      <c r="B50" s="7" t="str" cm="1">
        <f t="array" ref="B50">IFERROR(INDEX(Data!$B$2:$B$5000,$J50),"")</f>
        <v>Jager Meister 700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159</v>
      </c>
    </row>
    <row r="51" spans="1:10" x14ac:dyDescent="0.25">
      <c r="A51" s="7" t="str" cm="1">
        <f t="array" ref="A51">IFERROR(INDEX(Data!$A$2:$A$5000,$J51),IF(ROW()=2,"No data",""))</f>
        <v>CKP1S-137</v>
      </c>
      <c r="B51" s="7" t="str" cm="1">
        <f t="array" ref="B51">IFERROR(INDEX(Data!$B$2:$B$5000,$J51),"")</f>
        <v>Martell Red Barrail VSOP 700ml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160</v>
      </c>
    </row>
    <row r="52" spans="1:10" x14ac:dyDescent="0.25">
      <c r="A52" s="7" t="str" cm="1">
        <f t="array" ref="A52">IFERROR(INDEX(Data!$A$2:$A$5000,$J52),IF(ROW()=2,"No data",""))</f>
        <v>CKP1S-138</v>
      </c>
      <c r="B52" s="7" t="str" cm="1">
        <f t="array" ref="B52">IFERROR(INDEX(Data!$B$2:$B$5000,$J52),"")</f>
        <v>Chivas Regal Ultis 750ml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161</v>
      </c>
    </row>
    <row r="53" spans="1:10" x14ac:dyDescent="0.25">
      <c r="A53" s="7" t="str" cm="1">
        <f t="array" ref="A53">IFERROR(INDEX(Data!$A$2:$A$5000,$J53),IF(ROW()=2,"No data",""))</f>
        <v>CKP1S-139</v>
      </c>
      <c r="B53" s="7" t="str" cm="1">
        <f t="array" ref="B53">IFERROR(INDEX(Data!$B$2:$B$5000,$J53),"")</f>
        <v>Absolute Elyx 750ml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162</v>
      </c>
    </row>
    <row r="54" spans="1:10" x14ac:dyDescent="0.25">
      <c r="A54" s="7" t="str" cm="1">
        <f t="array" ref="A54">IFERROR(INDEX(Data!$A$2:$A$5000,$J54),IF(ROW()=2,"No data",""))</f>
        <v>CKP1S-140</v>
      </c>
      <c r="B54" s="7" t="str" cm="1">
        <f t="array" ref="B54">IFERROR(INDEX(Data!$B$2:$B$5000,$J54),"")</f>
        <v>Havana Club Anejo 3 Anos 750ml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163</v>
      </c>
    </row>
    <row r="55" spans="1:10" x14ac:dyDescent="0.25">
      <c r="A55" s="7" t="str" cm="1">
        <f t="array" ref="A55">IFERROR(INDEX(Data!$A$2:$A$5000,$J55),IF(ROW()=2,"No data",""))</f>
        <v>CKP1S-141</v>
      </c>
      <c r="B55" s="7" t="str" cm="1">
        <f t="array" ref="B55">IFERROR(INDEX(Data!$B$2:$B$5000,$J55),"")</f>
        <v>Kahlua 700ml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164</v>
      </c>
    </row>
    <row r="56" spans="1:10" x14ac:dyDescent="0.25">
      <c r="A56" s="7" t="str" cm="1">
        <f t="array" ref="A56">IFERROR(INDEX(Data!$A$2:$A$5000,$J56),IF(ROW()=2,"No data",""))</f>
        <v>CKP1S-143</v>
      </c>
      <c r="B56" s="7" t="str" cm="1">
        <f t="array" ref="B56">IFERROR(INDEX(Data!$B$2:$B$5000,$J56),"")</f>
        <v>Remy Martin Club 700ml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165</v>
      </c>
    </row>
    <row r="57" spans="1:10" x14ac:dyDescent="0.25">
      <c r="A57" s="7" t="str" cm="1">
        <f t="array" ref="A57">IFERROR(INDEX(Data!$A$2:$A$5000,$J57),IF(ROW()=2,"No data",""))</f>
        <v>CKP1S-144</v>
      </c>
      <c r="B57" s="7" t="str" cm="1">
        <f t="array" ref="B57">IFERROR(INDEX(Data!$B$2:$B$5000,$J57),"")</f>
        <v>Remy Martin VSOP 700ml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166</v>
      </c>
    </row>
    <row r="58" spans="1:10" x14ac:dyDescent="0.25">
      <c r="A58" s="7" t="str" cm="1">
        <f t="array" ref="A58">IFERROR(INDEX(Data!$A$2:$A$5000,$J58),IF(ROW()=2,"No data",""))</f>
        <v>CKP1S-146</v>
      </c>
      <c r="B58" s="7" t="str" cm="1">
        <f t="array" ref="B58">IFERROR(INDEX(Data!$B$2:$B$5000,$J58),"")</f>
        <v>Olmeca 750ml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167</v>
      </c>
    </row>
    <row r="59" spans="1:10" x14ac:dyDescent="0.25">
      <c r="A59" s="7" t="str" cm="1">
        <f t="array" ref="A59">IFERROR(INDEX(Data!$A$2:$A$5000,$J59),IF(ROW()=2,"No data",""))</f>
        <v>CKP1S-147</v>
      </c>
      <c r="B59" s="7" t="str" cm="1">
        <f t="array" ref="B59">IFERROR(INDEX(Data!$B$2:$B$5000,$J59),"")</f>
        <v>Havana Club Anejo 7 Anos 750ml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168</v>
      </c>
    </row>
    <row r="60" spans="1:10" x14ac:dyDescent="0.25">
      <c r="A60" s="7" t="str" cm="1">
        <f t="array" ref="A60">IFERROR(INDEX(Data!$A$2:$A$5000,$J60),IF(ROW()=2,"No data",""))</f>
        <v>CKP1S-150</v>
      </c>
      <c r="B60" s="7" t="str" cm="1">
        <f t="array" ref="B60">IFERROR(INDEX(Data!$B$2:$B$5000,$J60),"")</f>
        <v>Seagrams Vodka 750ml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0</v>
      </c>
      <c r="F60" s="8" cm="1">
        <f t="array" ref="F60">IFERROR(INDEX(Data!$J$2:$J$5000,$J60),"")</f>
        <v>0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170</v>
      </c>
    </row>
    <row r="61" spans="1:10" x14ac:dyDescent="0.25">
      <c r="A61" s="7" t="str" cm="1">
        <f t="array" ref="A61">IFERROR(INDEX(Data!$A$2:$A$5000,$J61),IF(ROW()=2,"No data",""))</f>
        <v>CKP1S-154</v>
      </c>
      <c r="B61" s="7" t="str" cm="1">
        <f t="array" ref="B61">IFERROR(INDEX(Data!$B$2:$B$5000,$J61),"")</f>
        <v>Jinro Chamisul Soju Plum 360ml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15</v>
      </c>
      <c r="F61" s="8" cm="1">
        <f t="array" ref="F61">IFERROR(INDEX(Data!$J$2:$J$5000,$J61),"")</f>
        <v>0</v>
      </c>
      <c r="G61" s="8" cm="1">
        <f t="array" ref="G61">IFERROR(INDEX(Data!$N$2:$N$5000,$J61),"")</f>
        <v>20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173</v>
      </c>
    </row>
    <row r="62" spans="1:10" x14ac:dyDescent="0.25">
      <c r="A62" s="7" t="str" cm="1">
        <f t="array" ref="A62">IFERROR(INDEX(Data!$A$2:$A$5000,$J62),IF(ROW()=2,"No data",""))</f>
        <v>CKP1S-161</v>
      </c>
      <c r="B62" s="7" t="str" cm="1">
        <f t="array" ref="B62">IFERROR(INDEX(Data!$B$2:$B$5000,$J62),"")</f>
        <v>Daebak Soju Extra Cold @360ml/btl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176</v>
      </c>
    </row>
    <row r="63" spans="1:10" x14ac:dyDescent="0.25">
      <c r="A63" s="7" t="str" cm="1">
        <f t="array" ref="A63">IFERROR(INDEX(Data!$A$2:$A$5000,$J63),IF(ROW()=2,"No data",""))</f>
        <v>CKP1S-168</v>
      </c>
      <c r="B63" s="7" t="str" cm="1">
        <f t="array" ref="B63">IFERROR(INDEX(Data!$B$2:$B$5000,$J63),"")</f>
        <v>Louis XIII - Fine Cognac 700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183</v>
      </c>
    </row>
    <row r="64" spans="1:10" x14ac:dyDescent="0.25">
      <c r="A64" s="7" t="str" cm="1">
        <f t="array" ref="A64">IFERROR(INDEX(Data!$A$2:$A$5000,$J64),IF(ROW()=2,"No data",""))</f>
        <v>CKP1S-169</v>
      </c>
      <c r="B64" s="7" t="str" cm="1">
        <f t="array" ref="B64">IFERROR(INDEX(Data!$B$2:$B$5000,$J64),"")</f>
        <v>Kujira 8 YO - Single Grain Whisky 500Ml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184</v>
      </c>
    </row>
    <row r="65" spans="1:10" x14ac:dyDescent="0.25">
      <c r="A65" s="7" t="str" cm="1">
        <f t="array" ref="A65">IFERROR(INDEX(Data!$A$2:$A$5000,$J65),IF(ROW()=2,"No data",""))</f>
        <v>CKP1S-170</v>
      </c>
      <c r="B65" s="7" t="str" cm="1">
        <f t="array" ref="B65">IFERROR(INDEX(Data!$B$2:$B$5000,$J65),"")</f>
        <v>Sakurao Original Gin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185</v>
      </c>
    </row>
    <row r="66" spans="1:10" x14ac:dyDescent="0.25">
      <c r="A66" s="7" t="str" cm="1">
        <f t="array" ref="A66">IFERROR(INDEX(Data!$A$2:$A$5000,$J66),IF(ROW()=2,"No data",""))</f>
        <v>CKP1S-171</v>
      </c>
      <c r="B66" s="7" t="str" cm="1">
        <f t="array" ref="B66">IFERROR(INDEX(Data!$B$2:$B$5000,$J66),"")</f>
        <v>Sakurao Limited - Gin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186</v>
      </c>
    </row>
    <row r="67" spans="1:10" x14ac:dyDescent="0.25">
      <c r="A67" s="7" t="str" cm="1">
        <f t="array" ref="A67">IFERROR(INDEX(Data!$A$2:$A$5000,$J67),IF(ROW()=2,"No data",""))</f>
        <v>CKP1S-172</v>
      </c>
      <c r="B67" s="7" t="str" cm="1">
        <f t="array" ref="B67">IFERROR(INDEX(Data!$B$2:$B$5000,$J67),"")</f>
        <v>Togouchi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187</v>
      </c>
    </row>
    <row r="68" spans="1:10" x14ac:dyDescent="0.25">
      <c r="A68" s="7" t="str" cm="1">
        <f t="array" ref="A68">IFERROR(INDEX(Data!$A$2:$A$5000,$J68),IF(ROW()=2,"No data",""))</f>
        <v>CKP1S-173</v>
      </c>
      <c r="B68" s="7" t="str" cm="1">
        <f t="array" ref="B68">IFERROR(INDEX(Data!$B$2:$B$5000,$J68),"")</f>
        <v>Togouchi 8 YO Blend Whisky 700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188</v>
      </c>
    </row>
    <row r="69" spans="1:10" x14ac:dyDescent="0.25">
      <c r="A69" s="7" t="str" cm="1">
        <f t="array" ref="A69">IFERROR(INDEX(Data!$A$2:$A$5000,$J69),IF(ROW()=2,"No data",""))</f>
        <v>CKP1S-174</v>
      </c>
      <c r="B69" s="7" t="str" cm="1">
        <f t="array" ref="B69">IFERROR(INDEX(Data!$B$2:$B$5000,$J69),"")</f>
        <v>Togouchi 15 YO Blend Whisky 700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189</v>
      </c>
    </row>
    <row r="70" spans="1:10" x14ac:dyDescent="0.25">
      <c r="A70" s="7" t="str" cm="1">
        <f t="array" ref="A70">IFERROR(INDEX(Data!$A$2:$A$5000,$J70),IF(ROW()=2,"No data",""))</f>
        <v>CKP1S-175</v>
      </c>
      <c r="B70" s="7" t="str" cm="1">
        <f t="array" ref="B70">IFERROR(INDEX(Data!$B$2:$B$5000,$J70),"")</f>
        <v>Mars Iwai Blue 750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190</v>
      </c>
    </row>
    <row r="71" spans="1:10" x14ac:dyDescent="0.25">
      <c r="A71" s="7" t="str" cm="1">
        <f t="array" ref="A71">IFERROR(INDEX(Data!$A$2:$A$5000,$J71),IF(ROW()=2,"No data",""))</f>
        <v>CKP1S-176</v>
      </c>
      <c r="B71" s="7" t="str" cm="1">
        <f t="array" ref="B71">IFERROR(INDEX(Data!$B$2:$B$5000,$J71),"")</f>
        <v>Mars Iwai Tradition 750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191</v>
      </c>
    </row>
    <row r="72" spans="1:10" x14ac:dyDescent="0.25">
      <c r="A72" s="7" t="str" cm="1">
        <f t="array" ref="A72">IFERROR(INDEX(Data!$A$2:$A$5000,$J72),IF(ROW()=2,"No data",""))</f>
        <v>CKP1S-177</v>
      </c>
      <c r="B72" s="7" t="str" cm="1">
        <f t="array" ref="B72">IFERROR(INDEX(Data!$B$2:$B$5000,$J72),"")</f>
        <v>Mars Maltage Cosmo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192</v>
      </c>
    </row>
    <row r="73" spans="1:10" x14ac:dyDescent="0.25">
      <c r="A73" s="7" t="str" cm="1">
        <f t="array" ref="A73">IFERROR(INDEX(Data!$A$2:$A$5000,$J73),IF(ROW()=2,"No data",""))</f>
        <v>CKP1S-178</v>
      </c>
      <c r="B73" s="7" t="str" cm="1">
        <f t="array" ref="B73">IFERROR(INDEX(Data!$B$2:$B$5000,$J73),"")</f>
        <v>ST Remy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193</v>
      </c>
    </row>
    <row r="74" spans="1:10" x14ac:dyDescent="0.25">
      <c r="A74" s="7" t="str" cm="1">
        <f t="array" ref="A74">IFERROR(INDEX(Data!$A$2:$A$5000,$J74),IF(ROW()=2,"No data",""))</f>
        <v>CKP1S-179</v>
      </c>
      <c r="B74" s="7" t="str" cm="1">
        <f t="array" ref="B74">IFERROR(INDEX(Data!$B$2:$B$5000,$J74),"")</f>
        <v>Spirit Ricard 700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194</v>
      </c>
    </row>
    <row r="75" spans="1:10" x14ac:dyDescent="0.25">
      <c r="A75" s="7" t="str" cm="1">
        <f t="array" ref="A75">IFERROR(INDEX(Data!$A$2:$A$5000,$J75),IF(ROW()=2,"No data",""))</f>
        <v>CKP1S-180</v>
      </c>
      <c r="B75" s="7" t="str" cm="1">
        <f t="array" ref="B75">IFERROR(INDEX(Data!$B$2:$B$5000,$J75),"")</f>
        <v>The Botanist Islay Dry Gin 700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195</v>
      </c>
    </row>
    <row r="76" spans="1:10" x14ac:dyDescent="0.25">
      <c r="A76" s="7" t="str" cm="1">
        <f t="array" ref="A76">IFERROR(INDEX(Data!$A$2:$A$5000,$J76),IF(ROW()=2,"No data",""))</f>
        <v>CKP1S-182</v>
      </c>
      <c r="B76" s="7" t="str" cm="1">
        <f t="array" ref="B76">IFERROR(INDEX(Data!$B$2:$B$5000,$J76),"")</f>
        <v>Monkey 47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197</v>
      </c>
    </row>
    <row r="77" spans="1:10" x14ac:dyDescent="0.25">
      <c r="A77" s="7" t="str" cm="1">
        <f t="array" ref="A77">IFERROR(INDEX(Data!$A$2:$A$5000,$J77),IF(ROW()=2,"No data",""))</f>
        <v>CKP1S-183</v>
      </c>
      <c r="B77" s="7" t="str" cm="1">
        <f t="array" ref="B77">IFERROR(INDEX(Data!$B$2:$B$5000,$J77),"")</f>
        <v>Gold Tress Shiras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198</v>
      </c>
    </row>
    <row r="78" spans="1:10" x14ac:dyDescent="0.25">
      <c r="A78" s="7" t="str" cm="1">
        <f t="array" ref="A78">IFERROR(INDEX(Data!$A$2:$A$5000,$J78),IF(ROW()=2,"No data",""))</f>
        <v>CKP1S-184</v>
      </c>
      <c r="B78" s="7" t="str" cm="1">
        <f t="array" ref="B78">IFERROR(INDEX(Data!$B$2:$B$5000,$J78),"")</f>
        <v>Gold Treas Cabernet Sauvignon 750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199</v>
      </c>
    </row>
    <row r="79" spans="1:10" x14ac:dyDescent="0.25">
      <c r="A79" s="7" t="str" cm="1">
        <f t="array" ref="A79">IFERROR(INDEX(Data!$A$2:$A$5000,$J79),IF(ROW()=2,"No data",""))</f>
        <v>CKP1W-027</v>
      </c>
      <c r="B79" s="7" t="str" cm="1">
        <f t="array" ref="B79">IFERROR(INDEX(Data!$B$2:$B$5000,$J79),"")</f>
        <v>Moet Chandon 750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203</v>
      </c>
    </row>
    <row r="80" spans="1:10" x14ac:dyDescent="0.25">
      <c r="A80" s="7" t="str" cm="1">
        <f t="array" ref="A80">IFERROR(INDEX(Data!$A$2:$A$5000,$J80),IF(ROW()=2,"No data",""))</f>
        <v>CKP1W-126</v>
      </c>
      <c r="B80" s="7" t="str" cm="1">
        <f t="array" ref="B80">IFERROR(INDEX(Data!$B$2:$B$5000,$J80),"")</f>
        <v>Jacobs Creek Cabernet Sauvignon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204</v>
      </c>
    </row>
    <row r="81" spans="1:10" x14ac:dyDescent="0.25">
      <c r="A81" s="7" t="str" cm="1">
        <f t="array" ref="A81">IFERROR(INDEX(Data!$A$2:$A$5000,$J81),IF(ROW()=2,"No data",""))</f>
        <v>CKP1W-127</v>
      </c>
      <c r="B81" s="7" t="str" cm="1">
        <f t="array" ref="B81">IFERROR(INDEX(Data!$B$2:$B$5000,$J81),"")</f>
        <v>Jacobs Creek Chardonnay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205</v>
      </c>
    </row>
    <row r="82" spans="1:10" x14ac:dyDescent="0.25">
      <c r="A82" s="7" t="str" cm="1">
        <f t="array" ref="A82">IFERROR(INDEX(Data!$A$2:$A$5000,$J82),IF(ROW()=2,"No data",""))</f>
        <v>CKP1W-132</v>
      </c>
      <c r="B82" s="7" t="str" cm="1">
        <f t="array" ref="B82">IFERROR(INDEX(Data!$B$2:$B$5000,$J82),"")</f>
        <v>Dom Perignon Vintage 2009 750ml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206</v>
      </c>
    </row>
    <row r="83" spans="1:10" x14ac:dyDescent="0.25">
      <c r="A83" s="7" t="str" cm="1">
        <f t="array" ref="A83">IFERROR(INDEX(Data!$A$2:$A$5000,$J83),IF(ROW()=2,"No data",""))</f>
        <v>CKP1W-151</v>
      </c>
      <c r="B83" s="7" t="str" cm="1">
        <f t="array" ref="B83">IFERROR(INDEX(Data!$B$2:$B$5000,$J83),"")</f>
        <v>George Wyndham Bin 444 750ml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207</v>
      </c>
    </row>
    <row r="84" spans="1:10" x14ac:dyDescent="0.25">
      <c r="A84" s="7" t="str" cm="1">
        <f t="array" ref="A84">IFERROR(INDEX(Data!$A$2:$A$5000,$J84),IF(ROW()=2,"No data",""))</f>
        <v>CKP1W-152</v>
      </c>
      <c r="B84" s="7" t="str" cm="1">
        <f t="array" ref="B84">IFERROR(INDEX(Data!$B$2:$B$5000,$J84),"")</f>
        <v>Wyndam Bin 888 Cabernet Merlot 750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208</v>
      </c>
    </row>
    <row r="85" spans="1:10" x14ac:dyDescent="0.25">
      <c r="A85" s="7" t="str" cm="1">
        <f t="array" ref="A85">IFERROR(INDEX(Data!$A$2:$A$5000,$J85),IF(ROW()=2,"No data",""))</f>
        <v>CKPB001</v>
      </c>
      <c r="B85" s="7" t="str" cm="1">
        <f t="array" ref="B85">IFERROR(INDEX(Data!$B$2:$B$5000,$J85),"")</f>
        <v>Hoegaarden 330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209</v>
      </c>
    </row>
    <row r="86" spans="1:10" x14ac:dyDescent="0.25">
      <c r="A86" s="7" t="str" cm="1">
        <f t="array" ref="A86">IFERROR(INDEX(Data!$A$2:$A$5000,$J86),IF(ROW()=2,"No data",""))</f>
        <v>CKPB002</v>
      </c>
      <c r="B86" s="7" t="str" cm="1">
        <f t="array" ref="B86">IFERROR(INDEX(Data!$B$2:$B$5000,$J86),"")</f>
        <v>Stella Artois 330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210</v>
      </c>
    </row>
    <row r="87" spans="1:10" x14ac:dyDescent="0.25">
      <c r="A87" s="7" t="str" cm="1">
        <f t="array" ref="A87">IFERROR(INDEX(Data!$A$2:$A$5000,$J87),IF(ROW()=2,"No data",""))</f>
        <v>CKPS001</v>
      </c>
      <c r="B87" s="7" t="str" cm="1">
        <f t="array" ref="B87">IFERROR(INDEX(Data!$B$2:$B$5000,$J87),"")</f>
        <v>FV Luxury 75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211</v>
      </c>
    </row>
    <row r="88" spans="1:10" x14ac:dyDescent="0.25">
      <c r="A88" s="7" t="str" cm="1">
        <f t="array" ref="A88">IFERROR(INDEX(Data!$A$2:$A$5000,$J88),IF(ROW()=2,"No data",""))</f>
        <v>CKPS005</v>
      </c>
      <c r="B88" s="7" t="str" cm="1">
        <f t="array" ref="B88">IFERROR(INDEX(Data!$B$2:$B$5000,$J88),"")</f>
        <v>FV Premium 100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212</v>
      </c>
    </row>
    <row r="89" spans="1:10" x14ac:dyDescent="0.25">
      <c r="A89" s="7" t="str" cm="1">
        <f t="array" ref="A89">IFERROR(INDEX(Data!$A$2:$A$5000,$J89),IF(ROW()=2,"No data",""))</f>
        <v>CKPW007</v>
      </c>
      <c r="B89" s="7" t="str" cm="1">
        <f t="array" ref="B89">IFERROR(INDEX(Data!$B$2:$B$5000,$J89),"")</f>
        <v>IST Cabernet Sauvignon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214</v>
      </c>
    </row>
    <row r="90" spans="1:10" x14ac:dyDescent="0.25">
      <c r="A90" s="7" t="str" cm="1">
        <f t="array" ref="A90">IFERROR(INDEX(Data!$A$2:$A$5000,$J90),IF(ROW()=2,"No data",""))</f>
        <v>CKPW008</v>
      </c>
      <c r="B90" s="7" t="str" cm="1">
        <f t="array" ref="B90">IFERROR(INDEX(Data!$B$2:$B$5000,$J90),"")</f>
        <v>IST Merlot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215</v>
      </c>
    </row>
    <row r="91" spans="1:10" x14ac:dyDescent="0.25">
      <c r="A91" s="7" t="str" cm="1">
        <f t="array" ref="A91">IFERROR(INDEX(Data!$A$2:$A$5000,$J91),IF(ROW()=2,"No data",""))</f>
        <v>CKPW009</v>
      </c>
      <c r="B91" s="7" t="str" cm="1">
        <f t="array" ref="B91">IFERROR(INDEX(Data!$B$2:$B$5000,$J91),"")</f>
        <v>IST Sauvignon Blanc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216</v>
      </c>
    </row>
    <row r="92" spans="1:10" x14ac:dyDescent="0.25">
      <c r="A92" s="7" t="str" cm="1">
        <f t="array" ref="A92">IFERROR(INDEX(Data!$A$2:$A$5000,$J92),IF(ROW()=2,"No data",""))</f>
        <v>CKPW011</v>
      </c>
      <c r="B92" s="7" t="str" cm="1">
        <f t="array" ref="B92">IFERROR(INDEX(Data!$B$2:$B$5000,$J92),"")</f>
        <v>IST Chardonnay 750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217</v>
      </c>
    </row>
    <row r="93" spans="1:10" x14ac:dyDescent="0.25">
      <c r="A93" s="7" t="str" cm="1">
        <f t="array" ref="A93">IFERROR(INDEX(Data!$A$2:$A$5000,$J93),IF(ROW()=2,"No data",""))</f>
        <v>PNL0001</v>
      </c>
      <c r="B93" s="7" t="str" cm="1">
        <f t="array" ref="B93">IFERROR(INDEX(Data!$B$2:$B$5000,$J93),"")</f>
        <v>Absolute Blue 750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562</v>
      </c>
    </row>
    <row r="94" spans="1:10" x14ac:dyDescent="0.25">
      <c r="A94" s="7" t="str" cm="1">
        <f t="array" ref="A94">IFERROR(INDEX(Data!$A$2:$A$5000,$J94),IF(ROW()=2,"No data",""))</f>
        <v>POT0001</v>
      </c>
      <c r="B94" s="7" t="str" cm="1">
        <f t="array" ref="B94">IFERROR(INDEX(Data!$B$2:$B$5000,$J94),"")</f>
        <v>Balvenie Double Wood 17 Y.O 700Ml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603</v>
      </c>
    </row>
    <row r="95" spans="1:10" x14ac:dyDescent="0.25">
      <c r="A95" s="7" t="str" cm="1">
        <f t="array" ref="A95">IFERROR(INDEX(Data!$A$2:$A$5000,$J95),IF(ROW()=2,"No data",""))</f>
        <v>POT0009</v>
      </c>
      <c r="B95" s="7" t="str" cm="1">
        <f t="array" ref="B95">IFERROR(INDEX(Data!$B$2:$B$5000,$J95),"")</f>
        <v>Fashion Prosecco Doc Extra Dry 750Ml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606</v>
      </c>
    </row>
    <row r="96" spans="1:10" x14ac:dyDescent="0.25">
      <c r="A96" s="7" t="str" cm="1">
        <f t="array" ref="A96">IFERROR(INDEX(Data!$A$2:$A$5000,$J96),IF(ROW()=2,"No data",""))</f>
        <v>POT0044</v>
      </c>
      <c r="B96" s="7" t="str" cm="1">
        <f t="array" ref="B96">IFERROR(INDEX(Data!$B$2:$B$5000,$J96),"")</f>
        <v>Five’s Reserve Chenin Blanc 750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625</v>
      </c>
    </row>
    <row r="97" spans="1:10" x14ac:dyDescent="0.25">
      <c r="A97" s="7" t="str" cm="1">
        <f t="array" ref="A97">IFERROR(INDEX(Data!$A$2:$A$5000,$J97),IF(ROW()=2,"No data",""))</f>
        <v>POT0045</v>
      </c>
      <c r="B97" s="7" t="str" cm="1">
        <f t="array" ref="B97">IFERROR(INDEX(Data!$B$2:$B$5000,$J97),"")</f>
        <v>Five’s Reserve Pinotage 750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626</v>
      </c>
    </row>
    <row r="98" spans="1:10" x14ac:dyDescent="0.25">
      <c r="A98" s="7" t="str" cm="1">
        <f t="array" ref="A98">IFERROR(INDEX(Data!$A$2:$A$5000,$J98),IF(ROW()=2,"No data",""))</f>
        <v>POT0053</v>
      </c>
      <c r="B98" s="7" t="str" cm="1">
        <f t="array" ref="B98">IFERROR(INDEX(Data!$B$2:$B$5000,$J98),"")</f>
        <v>Selection Comptoirs Sauvignon Blanc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633</v>
      </c>
    </row>
    <row r="99" spans="1:10" x14ac:dyDescent="0.25">
      <c r="A99" s="7" t="str" cm="1">
        <f t="array" ref="A99">IFERROR(INDEX(Data!$A$2:$A$5000,$J99),IF(ROW()=2,"No data",""))</f>
        <v>POT0054</v>
      </c>
      <c r="B99" s="7" t="str" cm="1">
        <f t="array" ref="B99">IFERROR(INDEX(Data!$B$2:$B$5000,$J99),"")</f>
        <v>Selection Comptoirs Cabernet Sauvignon 3L</v>
      </c>
      <c r="C99" s="7" t="str" cm="1">
        <f t="array" ref="C99">IFERROR(INDEX(Data!$C$2:$C$5000,$J99),"")</f>
        <v>BOX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634</v>
      </c>
    </row>
    <row r="100" spans="1:10" x14ac:dyDescent="0.25">
      <c r="A100" s="7" t="str" cm="1">
        <f t="array" ref="A100">IFERROR(INDEX(Data!$A$2:$A$5000,$J100),IF(ROW()=2,"No data",""))</f>
        <v>POT0055</v>
      </c>
      <c r="B100" s="7" t="str" cm="1">
        <f t="array" ref="B100">IFERROR(INDEX(Data!$B$2:$B$5000,$J100),"")</f>
        <v>Selection Comptoirs Grenache 3L</v>
      </c>
      <c r="C100" s="7" t="str" cm="1">
        <f t="array" ref="C100">IFERROR(INDEX(Data!$C$2:$C$5000,$J100),"")</f>
        <v>BOX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635</v>
      </c>
    </row>
    <row r="101" spans="1:10" x14ac:dyDescent="0.25">
      <c r="A101" s="7" t="str" cm="1">
        <f t="array" ref="A101">IFERROR(INDEX(Data!$A$2:$A$5000,$J101),IF(ROW()=2,"No data",""))</f>
        <v>POT0056</v>
      </c>
      <c r="B101" s="7" t="str" cm="1">
        <f t="array" ref="B101">IFERROR(INDEX(Data!$B$2:$B$5000,$J101),"")</f>
        <v>Roche Mazet Merlot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636</v>
      </c>
    </row>
    <row r="102" spans="1:10" x14ac:dyDescent="0.25">
      <c r="A102" s="7" t="str" cm="1">
        <f t="array" ref="A102">IFERROR(INDEX(Data!$A$2:$A$5000,$J102),IF(ROW()=2,"No data",""))</f>
        <v>POT0057</v>
      </c>
      <c r="B102" s="7" t="str" cm="1">
        <f t="array" ref="B102">IFERROR(INDEX(Data!$B$2:$B$5000,$J102),"")</f>
        <v>Roche Mazet Cabernet Sauvignon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637</v>
      </c>
    </row>
    <row r="103" spans="1:10" x14ac:dyDescent="0.25">
      <c r="A103" s="7" t="str" cm="1">
        <f t="array" ref="A103">IFERROR(INDEX(Data!$A$2:$A$5000,$J103),IF(ROW()=2,"No data",""))</f>
        <v>POT0058</v>
      </c>
      <c r="B103" s="7" t="str" cm="1">
        <f t="array" ref="B103">IFERROR(INDEX(Data!$B$2:$B$5000,$J103),"")</f>
        <v>Roche Mazet Sauvignon Blanc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638</v>
      </c>
    </row>
    <row r="104" spans="1:10" x14ac:dyDescent="0.25">
      <c r="A104" s="7" t="str" cm="1">
        <f t="array" ref="A104">IFERROR(INDEX(Data!$A$2:$A$5000,$J104),IF(ROW()=2,"No data",""))</f>
        <v>POT0059</v>
      </c>
      <c r="B104" s="7" t="str" cm="1">
        <f t="array" ref="B104">IFERROR(INDEX(Data!$B$2:$B$5000,$J104),"")</f>
        <v>Roche Mazet Pinot Noir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639</v>
      </c>
    </row>
    <row r="105" spans="1:10" x14ac:dyDescent="0.25">
      <c r="A105" s="7" t="str" cm="1">
        <f t="array" ref="A105">IFERROR(INDEX(Data!$A$2:$A$5000,$J105),IF(ROW()=2,"No data",""))</f>
        <v>POT0094</v>
      </c>
      <c r="B105" s="7" t="str" cm="1">
        <f t="array" ref="B105">IFERROR(INDEX(Data!$B$2:$B$5000,$J105),"")</f>
        <v>Bali Hai Pint 330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641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643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48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644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645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28 Sep 2026</v>
      </c>
      <c r="H1" s="6" t="str">
        <f>Data!P1</f>
        <v>Buffer Day (Tgl 1 sd 28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PAS0068</v>
      </c>
      <c r="B2" s="7" t="str" cm="1">
        <f t="array" ref="B2">IFERROR(INDEX(Data!$B$2:$B$5000,$J2),"")</f>
        <v>Arass Green Tea 100 Tb</v>
      </c>
      <c r="C2" s="7" t="str" cm="1">
        <f t="array" ref="C2">IFERROR(INDEX(Data!$C$2:$C$5000,$J2),"")</f>
        <v>BOX</v>
      </c>
      <c r="D2" s="8" cm="1">
        <f t="array" ref="D2">IFERROR(INDEX(Data!$D$2:$D$5000,$J2),"")</f>
        <v>29</v>
      </c>
      <c r="E2" s="8" cm="1">
        <f t="array" ref="E2">IFERROR(INDEX(Data!$H$2:$H$5000,$J2),"")</f>
        <v>38.333300000000001</v>
      </c>
      <c r="F2" s="8" cm="1">
        <f t="array" ref="F2">IFERROR(INDEX(Data!$J$2:$J$5000,$J2),"")</f>
        <v>22.696999999999999</v>
      </c>
      <c r="G2" s="8" cm="1">
        <f t="array" ref="G2">IFERROR(INDEX(Data!$N$2:$N$5000,$J2),"")</f>
        <v>73</v>
      </c>
      <c r="H2" s="8" cm="1">
        <f t="array" ref="H2">IFERROR(INDEX(Data!$P$2:$P$5000,$J2),"")</f>
        <v>11.1234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319</v>
      </c>
    </row>
    <row r="3" spans="1:10" x14ac:dyDescent="0.25">
      <c r="A3" s="7" t="str" cm="1">
        <f t="array" ref="A3">IFERROR(INDEX(Data!$A$2:$A$5000,$J3),IF(ROW()=2,"No data",""))</f>
        <v>PAS0069</v>
      </c>
      <c r="B3" s="7" t="str" cm="1">
        <f t="array" ref="B3">IFERROR(INDEX(Data!$B$2:$B$5000,$J3),"")</f>
        <v>Arass English Breakfast Tea 100 Tb</v>
      </c>
      <c r="C3" s="7" t="str" cm="1">
        <f t="array" ref="C3">IFERROR(INDEX(Data!$C$2:$C$5000,$J3),"")</f>
        <v>BOX</v>
      </c>
      <c r="D3" s="8" cm="1">
        <f t="array" ref="D3">IFERROR(INDEX(Data!$D$2:$D$5000,$J3),"")</f>
        <v>23</v>
      </c>
      <c r="E3" s="8" cm="1">
        <f t="array" ref="E3">IFERROR(INDEX(Data!$H$2:$H$5000,$J3),"")</f>
        <v>48</v>
      </c>
      <c r="F3" s="8" cm="1">
        <f t="array" ref="F3">IFERROR(INDEX(Data!$J$2:$J$5000,$J3),"")</f>
        <v>14.375</v>
      </c>
      <c r="G3" s="8" cm="1">
        <f t="array" ref="G3">IFERROR(INDEX(Data!$N$2:$N$5000,$J3),"")</f>
        <v>73</v>
      </c>
      <c r="H3" s="8" cm="1">
        <f t="array" ref="H3">IFERROR(INDEX(Data!$P$2:$P$5000,$J3),"")</f>
        <v>8.8219999999999992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320</v>
      </c>
    </row>
    <row r="4" spans="1:10" x14ac:dyDescent="0.25">
      <c r="A4" s="7" t="str" cm="1">
        <f t="array" ref="A4">IFERROR(INDEX(Data!$A$2:$A$5000,$J4),IF(ROW()=2,"No data",""))</f>
        <v>PAS0067</v>
      </c>
      <c r="B4" s="7" t="str" cm="1">
        <f t="array" ref="B4">IFERROR(INDEX(Data!$B$2:$B$5000,$J4),"")</f>
        <v>Savis Bunaken Blue Tea 50 Gr</v>
      </c>
      <c r="C4" s="7" t="str" cm="1">
        <f t="array" ref="C4">IFERROR(INDEX(Data!$C$2:$C$5000,$J4),"")</f>
        <v>CAN</v>
      </c>
      <c r="D4" s="8" cm="1">
        <f t="array" ref="D4">IFERROR(INDEX(Data!$D$2:$D$5000,$J4),"")</f>
        <v>12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318</v>
      </c>
    </row>
    <row r="5" spans="1:10" x14ac:dyDescent="0.25">
      <c r="A5" s="7" t="str" cm="1">
        <f t="array" ref="A5">IFERROR(INDEX(Data!$A$2:$A$5000,$J5),IF(ROW()=2,"No data",""))</f>
        <v>PAS0005</v>
      </c>
      <c r="B5" s="7" t="str" cm="1">
        <f t="array" ref="B5">IFERROR(INDEX(Data!$B$2:$B$5000,$J5),"")</f>
        <v>Savis Sekar Kedathon @15PB/Can</v>
      </c>
      <c r="C5" s="7" t="str" cm="1">
        <f t="array" ref="C5">IFERROR(INDEX(Data!$C$2:$C$5000,$J5),"")</f>
        <v>CAN</v>
      </c>
      <c r="D5" s="8" cm="1">
        <f t="array" ref="D5">IFERROR(INDEX(Data!$D$2:$D$5000,$J5),"")</f>
        <v>8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262</v>
      </c>
    </row>
    <row r="6" spans="1:10" x14ac:dyDescent="0.25">
      <c r="A6" s="7" t="str" cm="1">
        <f t="array" ref="A6">IFERROR(INDEX(Data!$A$2:$A$5000,$J6),IF(ROW()=2,"No data",""))</f>
        <v>PAS0006</v>
      </c>
      <c r="B6" s="7" t="str" cm="1">
        <f t="array" ref="B6">IFERROR(INDEX(Data!$B$2:$B$5000,$J6),"")</f>
        <v>Savis Lemongrass Green Tea @15PB/Can</v>
      </c>
      <c r="C6" s="7" t="str" cm="1">
        <f t="array" ref="C6">IFERROR(INDEX(Data!$C$2:$C$5000,$J6),"")</f>
        <v>CAN</v>
      </c>
      <c r="D6" s="8" cm="1">
        <f t="array" ref="D6">IFERROR(INDEX(Data!$D$2:$D$5000,$J6),"")</f>
        <v>6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263</v>
      </c>
    </row>
    <row r="7" spans="1:10" x14ac:dyDescent="0.25">
      <c r="A7" s="7" t="str" cm="1">
        <f t="array" ref="A7">IFERROR(INDEX(Data!$A$2:$A$5000,$J7),IF(ROW()=2,"No data",""))</f>
        <v>PAS0047</v>
      </c>
      <c r="B7" s="7" t="str" cm="1">
        <f t="array" ref="B7">IFERROR(INDEX(Data!$B$2:$B$5000,$J7),"")</f>
        <v>Savis Pure Bunga Telang 200 Gr</v>
      </c>
      <c r="C7" s="7" t="str" cm="1">
        <f t="array" ref="C7">IFERROR(INDEX(Data!$C$2:$C$5000,$J7),"")</f>
        <v>POU</v>
      </c>
      <c r="D7" s="8" cm="1">
        <f t="array" ref="D7">IFERROR(INDEX(Data!$D$2:$D$5000,$J7),"")</f>
        <v>4</v>
      </c>
      <c r="E7" s="8" cm="1">
        <f t="array" ref="E7">IFERROR(INDEX(Data!$H$2:$H$5000,$J7),"")</f>
        <v>17.666599999999999</v>
      </c>
      <c r="F7" s="8" cm="1">
        <f t="array" ref="F7">IFERROR(INDEX(Data!$J$2:$J$5000,$J7),"")</f>
        <v>6.7934000000000001</v>
      </c>
      <c r="G7" s="8" cm="1">
        <f t="array" ref="G7">IFERROR(INDEX(Data!$N$2:$N$5000,$J7),"")</f>
        <v>17</v>
      </c>
      <c r="H7" s="8" cm="1">
        <f t="array" ref="H7">IFERROR(INDEX(Data!$P$2:$P$5000,$J7),"")</f>
        <v>6.5887000000000002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299</v>
      </c>
    </row>
    <row r="8" spans="1:10" x14ac:dyDescent="0.25">
      <c r="A8" s="7" t="str" cm="1">
        <f t="array" ref="A8">IFERROR(INDEX(Data!$A$2:$A$5000,$J8),IF(ROW()=2,"No data",""))</f>
        <v>PAS0052</v>
      </c>
      <c r="B8" s="7" t="str" cm="1">
        <f t="array" ref="B8">IFERROR(INDEX(Data!$B$2:$B$5000,$J8),"")</f>
        <v>Savis English Breakfast Jumbo Bag (25x18Gr)</v>
      </c>
      <c r="C8" s="7" t="str" cm="1">
        <f t="array" ref="C8">IFERROR(INDEX(Data!$C$2:$C$5000,$J8),"")</f>
        <v>PACK</v>
      </c>
      <c r="D8" s="8" cm="1">
        <f t="array" ref="D8">IFERROR(INDEX(Data!$D$2:$D$5000,$J8),"")</f>
        <v>4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304</v>
      </c>
    </row>
    <row r="9" spans="1:10" x14ac:dyDescent="0.25">
      <c r="A9" s="7" t="str" cm="1">
        <f t="array" ref="A9">IFERROR(INDEX(Data!$A$2:$A$5000,$J9),IF(ROW()=2,"No data",""))</f>
        <v>PAS0007</v>
      </c>
      <c r="B9" s="7" t="str" cm="1">
        <f t="array" ref="B9">IFERROR(INDEX(Data!$B$2:$B$5000,$J9),"")</f>
        <v>Savis Green Tea 250Gr/Pack</v>
      </c>
      <c r="C9" s="7" t="str" cm="1">
        <f t="array" ref="C9">IFERROR(INDEX(Data!$C$2:$C$5000,$J9),"")</f>
        <v>PACK</v>
      </c>
      <c r="D9" s="8" cm="1">
        <f t="array" ref="D9">IFERROR(INDEX(Data!$D$2:$D$5000,$J9),"")</f>
        <v>2</v>
      </c>
      <c r="E9" s="8" cm="1">
        <f t="array" ref="E9">IFERROR(INDEX(Data!$H$2:$H$5000,$J9),"")</f>
        <v>22</v>
      </c>
      <c r="F9" s="8" cm="1">
        <f t="array" ref="F9">IFERROR(INDEX(Data!$J$2:$J$5000,$J9),"")</f>
        <v>2.7273000000000001</v>
      </c>
      <c r="G9" s="8" cm="1">
        <f t="array" ref="G9">IFERROR(INDEX(Data!$N$2:$N$5000,$J9),"")</f>
        <v>28</v>
      </c>
      <c r="H9" s="8" cm="1">
        <f t="array" ref="H9">IFERROR(INDEX(Data!$P$2:$P$5000,$J9),"")</f>
        <v>2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264</v>
      </c>
    </row>
    <row r="10" spans="1:10" x14ac:dyDescent="0.25">
      <c r="A10" s="7" t="str" cm="1">
        <f t="array" ref="A10">IFERROR(INDEX(Data!$A$2:$A$5000,$J10),IF(ROW()=2,"No data",""))</f>
        <v>PAS0008</v>
      </c>
      <c r="B10" s="7" t="str" cm="1">
        <f t="array" ref="B10">IFERROR(INDEX(Data!$B$2:$B$5000,$J10),"")</f>
        <v>LEMONGRASS GINGER @250 GR</v>
      </c>
      <c r="C10" s="7" t="str" cm="1">
        <f t="array" ref="C10">IFERROR(INDEX(Data!$C$2:$C$5000,$J10),"")</f>
        <v>POU</v>
      </c>
      <c r="D10" s="8" cm="1">
        <f t="array" ref="D10">IFERROR(INDEX(Data!$D$2:$D$5000,$J10),"")</f>
        <v>2</v>
      </c>
      <c r="E10" s="8" cm="1">
        <f t="array" ref="E10">IFERROR(INDEX(Data!$H$2:$H$5000,$J10),"")</f>
        <v>14.666600000000001</v>
      </c>
      <c r="F10" s="8" cm="1">
        <f t="array" ref="F10">IFERROR(INDEX(Data!$J$2:$J$5000,$J10),"")</f>
        <v>4.0915999999999997</v>
      </c>
      <c r="G10" s="8" cm="1">
        <f t="array" ref="G10">IFERROR(INDEX(Data!$N$2:$N$5000,$J10),"")</f>
        <v>15</v>
      </c>
      <c r="H10" s="8" cm="1">
        <f t="array" ref="H10">IFERROR(INDEX(Data!$P$2:$P$5000,$J10),"")</f>
        <v>3.7334000000000001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265</v>
      </c>
    </row>
    <row r="11" spans="1:10" x14ac:dyDescent="0.25">
      <c r="A11" s="7" t="str" cm="1">
        <f t="array" ref="A11">IFERROR(INDEX(Data!$A$2:$A$5000,$J11),IF(ROW()=2,"No data",""))</f>
        <v>PAS0013</v>
      </c>
      <c r="B11" s="7" t="str" cm="1">
        <f t="array" ref="B11">IFERROR(INDEX(Data!$B$2:$B$5000,$J11),"")</f>
        <v>Savis Ginger - Pure @250 GR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2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270</v>
      </c>
    </row>
    <row r="12" spans="1:10" x14ac:dyDescent="0.25">
      <c r="A12" s="7" t="str" cm="1">
        <f t="array" ref="A12">IFERROR(INDEX(Data!$A$2:$A$5000,$J12),IF(ROW()=2,"No data",""))</f>
        <v>PAS0025</v>
      </c>
      <c r="B12" s="7" t="str" cm="1">
        <f t="array" ref="B12">IFERROR(INDEX(Data!$B$2:$B$5000,$J12),"")</f>
        <v>Savis Bonnet Nut Herbs 250 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279</v>
      </c>
    </row>
    <row r="13" spans="1:10" x14ac:dyDescent="0.25">
      <c r="A13" s="7" t="str" cm="1">
        <f t="array" ref="A13">IFERROR(INDEX(Data!$A$2:$A$5000,$J13),IF(ROW()=2,"No data",""))</f>
        <v>PAS0062</v>
      </c>
      <c r="B13" s="7" t="str" cm="1">
        <f t="array" ref="B13">IFERROR(INDEX(Data!$B$2:$B$5000,$J13),"")</f>
        <v>Savis Cold Infusions Energizing 50Pbx4g</v>
      </c>
      <c r="C13" s="7" t="str" cm="1">
        <f t="array" ref="C13">IFERROR(INDEX(Data!$C$2:$C$5000,$J13),"")</f>
        <v>BOX</v>
      </c>
      <c r="D13" s="8" cm="1">
        <f t="array" ref="D13">IFERROR(INDEX(Data!$D$2:$D$5000,$J13),"")</f>
        <v>1</v>
      </c>
      <c r="E13" s="8" cm="1">
        <f t="array" ref="E13">IFERROR(INDEX(Data!$H$2:$H$5000,$J13),"")</f>
        <v>1.5</v>
      </c>
      <c r="F13" s="8" cm="1">
        <f t="array" ref="F13">IFERROR(INDEX(Data!$J$2:$J$5000,$J13),"")</f>
        <v>20</v>
      </c>
      <c r="G13" s="8" cm="1">
        <f t="array" ref="G13">IFERROR(INDEX(Data!$N$2:$N$5000,$J13),"")</f>
        <v>2</v>
      </c>
      <c r="H13" s="8" cm="1">
        <f t="array" ref="H13">IFERROR(INDEX(Data!$P$2:$P$5000,$J13),"")</f>
        <v>14.005599999999999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313</v>
      </c>
    </row>
    <row r="14" spans="1:10" x14ac:dyDescent="0.25">
      <c r="A14" s="7" t="str" cm="1">
        <f t="array" ref="A14">IFERROR(INDEX(Data!$A$2:$A$5000,$J14),IF(ROW()=2,"No data",""))</f>
        <v>PAS0070</v>
      </c>
      <c r="B14" s="7" t="str" cm="1">
        <f t="array" ref="B14">IFERROR(INDEX(Data!$B$2:$B$5000,$J14),"")</f>
        <v>Arass Jasmine Tea 100 Tb</v>
      </c>
      <c r="C14" s="7" t="str" cm="1">
        <f t="array" ref="C14">IFERROR(INDEX(Data!$C$2:$C$5000,$J14),"")</f>
        <v>BOX</v>
      </c>
      <c r="D14" s="8" cm="1">
        <f t="array" ref="D14">IFERROR(INDEX(Data!$D$2:$D$5000,$J14),"")</f>
        <v>1</v>
      </c>
      <c r="E14" s="8" cm="1">
        <f t="array" ref="E14">IFERROR(INDEX(Data!$H$2:$H$5000,$J14),"")</f>
        <v>5.3333000000000004</v>
      </c>
      <c r="F14" s="8" cm="1">
        <f t="array" ref="F14">IFERROR(INDEX(Data!$J$2:$J$5000,$J14),"")</f>
        <v>5.6273999999999997</v>
      </c>
      <c r="G14" s="8" cm="1">
        <f t="array" ref="G14">IFERROR(INDEX(Data!$N$2:$N$5000,$J14),"")</f>
        <v>15</v>
      </c>
      <c r="H14" s="8" cm="1">
        <f t="array" ref="H14">IFERROR(INDEX(Data!$P$2:$P$5000,$J14),"")</f>
        <v>1.8667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321</v>
      </c>
    </row>
    <row r="15" spans="1:10" x14ac:dyDescent="0.25">
      <c r="A15" s="7" t="str" cm="1">
        <f t="array" ref="A15">IFERROR(INDEX(Data!$A$2:$A$5000,$J15),IF(ROW()=2,"No data",""))</f>
        <v>PAS0012</v>
      </c>
      <c r="B15" s="7" t="str" cm="1">
        <f t="array" ref="B15">IFERROR(INDEX(Data!$B$2:$B$5000,$J15),"")</f>
        <v>Savis Organic Olong @250 GR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0</v>
      </c>
      <c r="E15" s="8" cm="1">
        <f t="array" ref="E15">IFERROR(INDEX(Data!$H$2:$H$5000,$J15),"")</f>
        <v>1.6666000000000001</v>
      </c>
      <c r="F15" s="8" cm="1">
        <f t="array" ref="F15">IFERROR(INDEX(Data!$J$2:$J$5000,$J15),"")</f>
        <v>0</v>
      </c>
      <c r="G15" s="8" cm="1">
        <f t="array" ref="G15">IFERROR(INDEX(Data!$N$2:$N$5000,$J15),"")</f>
        <v>3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269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(June 2026)</v>
      </c>
      <c r="F1" s="6" t="str">
        <f>Data!F1</f>
        <v>Penjualan 3 Bulan (July 2026)</v>
      </c>
      <c r="G1" s="6" t="str">
        <f>Data!G1</f>
        <v>Penjualan 3 Bulan (August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28 Sep 2026</v>
      </c>
      <c r="K1" s="6" t="str">
        <f>Data!P1</f>
        <v>Buffer Day (Tgl 1 sd 28 Sep 2026)</v>
      </c>
      <c r="M1" s="19" t="s">
        <v>1862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ASS-CBT10</v>
      </c>
      <c r="B18" s="7" t="str" cm="1">
        <f t="array" ref="B18">IFERROR(INDEX(Data!$B$2:$B$5000,$M18),"")</f>
        <v>Classic Black Tea@10TB/Box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0</v>
      </c>
      <c r="F18" s="8" cm="1">
        <f t="array" ref="F18">IFERROR(INDEX(Data!$F$2:$F$5000,$M18),"")</f>
        <v>0</v>
      </c>
      <c r="G18" s="8" cm="1">
        <f t="array" ref="G18">IFERROR(INDEX(Data!$G$2:$G$5000,$M18),"")</f>
        <v>0</v>
      </c>
      <c r="H18" s="8" cm="1">
        <f t="array" ref="H18">IFERROR(INDEX(Data!$H$2:$H$5000,$M18),"")</f>
        <v>0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23</v>
      </c>
    </row>
    <row r="19" spans="1:13" x14ac:dyDescent="0.25">
      <c r="A19" s="7" t="str" cm="1">
        <f t="array" ref="A19">IFERROR(INDEX(Data!$A$2:$A$5000,$M19),IF(ROW()=2,"No data",""))</f>
        <v>ASS-CH-L250</v>
      </c>
      <c r="B19" s="7" t="str" cm="1">
        <f t="array" ref="B19">IFERROR(INDEX(Data!$B$2:$B$5000,$M19),"")</f>
        <v>Chamomile Dream @250gr</v>
      </c>
      <c r="C19" s="7" t="str" cm="1">
        <f t="array" ref="C19">IFERROR(INDEX(Data!$C$2:$C$5000,$M19),"")</f>
        <v>PACK</v>
      </c>
      <c r="D19" s="8" cm="1">
        <f t="array" ref="D19">IFERROR(INDEX(Data!$D$2:$D$5000,$M19),"")</f>
        <v>0</v>
      </c>
      <c r="E19" s="8" cm="1">
        <f t="array" ref="E19">IFERROR(INDEX(Data!$E$2:$E$5000,$M19),"")</f>
        <v>7</v>
      </c>
      <c r="F19" s="8" cm="1">
        <f t="array" ref="F19">IFERROR(INDEX(Data!$F$2:$F$5000,$M19),"")</f>
        <v>7</v>
      </c>
      <c r="G19" s="8" cm="1">
        <f t="array" ref="G19">IFERROR(INDEX(Data!$G$2:$G$5000,$M19),"")</f>
        <v>7</v>
      </c>
      <c r="H19" s="8" cm="1">
        <f t="array" ref="H19">IFERROR(INDEX(Data!$H$2:$H$5000,$M19),"")</f>
        <v>7</v>
      </c>
      <c r="I19" s="8" cm="1">
        <f t="array" ref="I19">IFERROR(INDEX(Data!$J$2:$J$5000,$M19),"")</f>
        <v>0</v>
      </c>
      <c r="J19" s="8" cm="1">
        <f t="array" ref="J19">IFERROR(INDEX(Data!$N$2:$N$5000,$M19),"")</f>
        <v>7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24</v>
      </c>
    </row>
    <row r="20" spans="1:13" x14ac:dyDescent="0.25">
      <c r="A20" s="7" t="str" cm="1">
        <f t="array" ref="A20">IFERROR(INDEX(Data!$A$2:$A$5000,$M20),IF(ROW()=2,"No data",""))</f>
        <v>ASS-CH-LPPO</v>
      </c>
      <c r="B20" s="7" t="str" cm="1">
        <f t="array" ref="B20">IFERROR(INDEX(Data!$B$2:$B$5000,$M20),"")</f>
        <v>Chamomile Dream @50Pbx3g</v>
      </c>
      <c r="C20" s="7" t="str" cm="1">
        <f t="array" ref="C20">IFERROR(INDEX(Data!$C$2:$C$5000,$M20),"")</f>
        <v>POU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25</v>
      </c>
    </row>
    <row r="21" spans="1:13" x14ac:dyDescent="0.25">
      <c r="A21" s="7" t="str" cm="1">
        <f t="array" ref="A21">IFERROR(INDEX(Data!$A$2:$A$5000,$M21),IF(ROW()=2,"No data",""))</f>
        <v>ASS-CH-TB25</v>
      </c>
      <c r="B21" s="7" t="str" cm="1">
        <f t="array" ref="B21">IFERROR(INDEX(Data!$B$2:$B$5000,$M21),"")</f>
        <v>Chamomile Dream @25Tb/Tincan - Grand Hyatt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26</v>
      </c>
    </row>
    <row r="22" spans="1:13" x14ac:dyDescent="0.25">
      <c r="A22" s="7" t="str" cm="1">
        <f t="array" ref="A22">IFERROR(INDEX(Data!$A$2:$A$5000,$M22),IF(ROW()=2,"No data",""))</f>
        <v>ASS-CH-TP15</v>
      </c>
      <c r="B22" s="7" t="str" cm="1">
        <f t="array" ref="B22">IFERROR(INDEX(Data!$B$2:$B$5000,$M22),"")</f>
        <v>Chamomile Dream@10PBx1.5g/Tincan</v>
      </c>
      <c r="C22" s="7" t="str" cm="1">
        <f t="array" ref="C22">IFERROR(INDEX(Data!$C$2:$C$5000,$M22),"")</f>
        <v>TIN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28</v>
      </c>
    </row>
    <row r="23" spans="1:13" x14ac:dyDescent="0.25">
      <c r="A23" s="7" t="str" cm="1">
        <f t="array" ref="A23">IFERROR(INDEX(Data!$A$2:$A$5000,$M23),IF(ROW()=2,"No data",""))</f>
        <v>ASS-CM-LP250</v>
      </c>
      <c r="B23" s="7" t="str" cm="1">
        <f t="array" ref="B23">IFERROR(INDEX(Data!$B$2:$B$5000,$M23),"")</f>
        <v>Chamomile @250gr/Pouch</v>
      </c>
      <c r="C23" s="7" t="str" cm="1">
        <f t="array" ref="C23">IFERROR(INDEX(Data!$C$2:$C$5000,$M23),"")</f>
        <v>POU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30</v>
      </c>
    </row>
    <row r="24" spans="1:13" x14ac:dyDescent="0.25">
      <c r="A24" s="7" t="str" cm="1">
        <f t="array" ref="A24">IFERROR(INDEX(Data!$A$2:$A$5000,$M24),IF(ROW()=2,"No data",""))</f>
        <v>ASS-EBT-G</v>
      </c>
      <c r="B24" s="7" t="str" cm="1">
        <f t="array" ref="B24">IFERROR(INDEX(Data!$B$2:$B$5000,$M24),"")</f>
        <v>English Breakfast@50TB/Box - Grand Hyatt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34</v>
      </c>
    </row>
    <row r="25" spans="1:13" x14ac:dyDescent="0.25">
      <c r="A25" s="7" t="str" cm="1">
        <f t="array" ref="A25">IFERROR(INDEX(Data!$A$2:$A$5000,$M25),IF(ROW()=2,"No data",""))</f>
        <v>ASS-EBT10</v>
      </c>
      <c r="B25" s="7" t="str" cm="1">
        <f t="array" ref="B25">IFERROR(INDEX(Data!$B$2:$B$5000,$M25),"")</f>
        <v>English Breakfast @10TB/Box</v>
      </c>
      <c r="C25" s="7" t="str" cm="1">
        <f t="array" ref="C25">IFERROR(INDEX(Data!$C$2:$C$5000,$M25),"")</f>
        <v>BOX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35</v>
      </c>
    </row>
    <row r="26" spans="1:13" x14ac:dyDescent="0.25">
      <c r="A26" s="7" t="str" cm="1">
        <f t="array" ref="A26">IFERROR(INDEX(Data!$A$2:$A$5000,$M26),IF(ROW()=2,"No data",""))</f>
        <v>ASS-EG-LPP50</v>
      </c>
      <c r="B26" s="7" t="str" cm="1">
        <f t="array" ref="B26">IFERROR(INDEX(Data!$B$2:$B$5000,$M26),"")</f>
        <v>Earl Greay @50Pbx3g</v>
      </c>
      <c r="C26" s="7" t="str" cm="1">
        <f t="array" ref="C26">IFERROR(INDEX(Data!$C$2:$C$5000,$M26),"")</f>
        <v>POU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38</v>
      </c>
    </row>
    <row r="27" spans="1:13" x14ac:dyDescent="0.25">
      <c r="A27" s="7" t="str" cm="1">
        <f t="array" ref="A27">IFERROR(INDEX(Data!$A$2:$A$5000,$M27),IF(ROW()=2,"No data",""))</f>
        <v>ASS-EG-TC60</v>
      </c>
      <c r="B27" s="7" t="str" cm="1">
        <f t="array" ref="B27">IFERROR(INDEX(Data!$B$2:$B$5000,$M27),"")</f>
        <v>Earl Grey @60g/Tincan</v>
      </c>
      <c r="C27" s="7" t="str" cm="1">
        <f t="array" ref="C27">IFERROR(INDEX(Data!$C$2:$C$5000,$M27),"")</f>
        <v>TIN</v>
      </c>
      <c r="D27" s="8" cm="1">
        <f t="array" ref="D27">IFERROR(INDEX(Data!$D$2:$D$5000,$M27),"")</f>
        <v>0</v>
      </c>
      <c r="E27" s="8" cm="1">
        <f t="array" ref="E27">IFERROR(INDEX(Data!$E$2:$E$5000,$M27),"")</f>
        <v>0</v>
      </c>
      <c r="F27" s="8" cm="1">
        <f t="array" ref="F27">IFERROR(INDEX(Data!$F$2:$F$5000,$M27),"")</f>
        <v>0</v>
      </c>
      <c r="G27" s="8" cm="1">
        <f t="array" ref="G27">IFERROR(INDEX(Data!$G$2:$G$5000,$M27),"")</f>
        <v>0</v>
      </c>
      <c r="H27" s="8" cm="1">
        <f t="array" ref="H27">IFERROR(INDEX(Data!$H$2:$H$5000,$M27),"")</f>
        <v>0</v>
      </c>
      <c r="I27" s="8" cm="1">
        <f t="array" ref="I27">IFERROR(INDEX(Data!$J$2:$J$5000,$M27),"")</f>
        <v>0</v>
      </c>
      <c r="J27" s="8" cm="1">
        <f t="array" ref="J27">IFERROR(INDEX(Data!$N$2:$N$5000,$M27),"")</f>
        <v>0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39</v>
      </c>
    </row>
    <row r="28" spans="1:13" x14ac:dyDescent="0.25">
      <c r="A28" s="7" t="str" cm="1">
        <f t="array" ref="A28">IFERROR(INDEX(Data!$A$2:$A$5000,$M28),IF(ROW()=2,"No data",""))</f>
        <v>ASS-ES-MP50</v>
      </c>
      <c r="B28" s="7" t="str" cm="1">
        <f t="array" ref="B28">IFERROR(INDEX(Data!$B$2:$B$5000,$M28),"")</f>
        <v>Exotic Especia @50PB x 3gr</v>
      </c>
      <c r="C28" s="7" t="str" cm="1">
        <f t="array" ref="C28">IFERROR(INDEX(Data!$C$2:$C$5000,$M28),"")</f>
        <v>PACK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41</v>
      </c>
    </row>
    <row r="29" spans="1:13" x14ac:dyDescent="0.25">
      <c r="A29" s="7" t="str" cm="1">
        <f t="array" ref="A29">IFERROR(INDEX(Data!$A$2:$A$5000,$M29),IF(ROW()=2,"No data",""))</f>
        <v>ASS-ES-TB25</v>
      </c>
      <c r="B29" s="7" t="str" cm="1">
        <f t="array" ref="B29">IFERROR(INDEX(Data!$B$2:$B$5000,$M29),"")</f>
        <v>Exotic Especia @25Tb/Tincan - Grand Hyatt</v>
      </c>
      <c r="C29" s="7" t="str" cm="1">
        <f t="array" ref="C29">IFERROR(INDEX(Data!$C$2:$C$5000,$M29),"")</f>
        <v>TIN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43</v>
      </c>
    </row>
    <row r="30" spans="1:13" x14ac:dyDescent="0.25">
      <c r="A30" s="7" t="str" cm="1">
        <f t="array" ref="A30">IFERROR(INDEX(Data!$A$2:$A$5000,$M30),IF(ROW()=2,"No data",""))</f>
        <v>ASS-ES-TC60</v>
      </c>
      <c r="B30" s="7" t="str" cm="1">
        <f t="array" ref="B30">IFERROR(INDEX(Data!$B$2:$B$5000,$M30),"")</f>
        <v>Exotic Especia @60g/Tincan</v>
      </c>
      <c r="C30" s="7" t="str" cm="1">
        <f t="array" ref="C30">IFERROR(INDEX(Data!$C$2:$C$5000,$M30),"")</f>
        <v>TIN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44</v>
      </c>
    </row>
    <row r="31" spans="1:13" x14ac:dyDescent="0.25">
      <c r="A31" s="7" t="str" cm="1">
        <f t="array" ref="A31">IFERROR(INDEX(Data!$A$2:$A$5000,$M31),IF(ROW()=2,"No data",""))</f>
        <v>ASS-ESP-M10</v>
      </c>
      <c r="B31" s="7" t="str" cm="1">
        <f t="array" ref="B31">IFERROR(INDEX(Data!$B$2:$B$5000,$M31),"")</f>
        <v>Exotic Especia@10TB/Box</v>
      </c>
      <c r="C31" s="7" t="str" cm="1">
        <f t="array" ref="C31">IFERROR(INDEX(Data!$C$2:$C$5000,$M31),"")</f>
        <v>BOX</v>
      </c>
      <c r="D31" s="8" cm="1">
        <f t="array" ref="D31">IFERROR(INDEX(Data!$D$2:$D$5000,$M31),"")</f>
        <v>0</v>
      </c>
      <c r="E31" s="8" cm="1">
        <f t="array" ref="E31">IFERROR(INDEX(Data!$E$2:$E$5000,$M31),"")</f>
        <v>0</v>
      </c>
      <c r="F31" s="8" cm="1">
        <f t="array" ref="F31">IFERROR(INDEX(Data!$F$2:$F$5000,$M31),"")</f>
        <v>0</v>
      </c>
      <c r="G31" s="8" cm="1">
        <f t="array" ref="G31">IFERROR(INDEX(Data!$G$2:$G$5000,$M31),"")</f>
        <v>0</v>
      </c>
      <c r="H31" s="8" cm="1">
        <f t="array" ref="H31">IFERROR(INDEX(Data!$H$2:$H$5000,$M31),"")</f>
        <v>0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46</v>
      </c>
    </row>
    <row r="32" spans="1:13" x14ac:dyDescent="0.25">
      <c r="A32" s="7" t="str" cm="1">
        <f t="array" ref="A32">IFERROR(INDEX(Data!$A$2:$A$5000,$M32),IF(ROW()=2,"No data",""))</f>
        <v>ASS-G-ORTC40</v>
      </c>
      <c r="B32" s="7" t="str" cm="1">
        <f t="array" ref="B32">IFERROR(INDEX(Data!$B$2:$B$5000,$M32),"")</f>
        <v>Halimun Green (Organic)@50g/Tincan</v>
      </c>
      <c r="C32" s="7" t="str" cm="1">
        <f t="array" ref="C32">IFERROR(INDEX(Data!$C$2:$C$5000,$M32),"")</f>
        <v>TIN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47</v>
      </c>
    </row>
    <row r="33" spans="1:13" x14ac:dyDescent="0.25">
      <c r="A33" s="7" t="str" cm="1">
        <f t="array" ref="A33">IFERROR(INDEX(Data!$A$2:$A$5000,$M33),IF(ROW()=2,"No data",""))</f>
        <v>ASS-GEN-L500</v>
      </c>
      <c r="B33" s="7" t="str" cm="1">
        <f t="array" ref="B33">IFERROR(INDEX(Data!$B$2:$B$5000,$M33),"")</f>
        <v>Genmaicha Tea @500gr/pack</v>
      </c>
      <c r="C33" s="7" t="str" cm="1">
        <f t="array" ref="C33">IFERROR(INDEX(Data!$C$2:$C$5000,$M33),"")</f>
        <v>PACK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48</v>
      </c>
    </row>
    <row r="34" spans="1:13" x14ac:dyDescent="0.25">
      <c r="A34" s="7" t="str" cm="1">
        <f t="array" ref="A34">IFERROR(INDEX(Data!$A$2:$A$5000,$M34),IF(ROW()=2,"No data",""))</f>
        <v>ASS-GT-L1005</v>
      </c>
      <c r="B34" s="7" t="str" cm="1">
        <f t="array" ref="B34">IFERROR(INDEX(Data!$B$2:$B$5000,$M34),"")</f>
        <v>Genmaicha Tea @250gr</v>
      </c>
      <c r="C34" s="7" t="str" cm="1">
        <f t="array" ref="C34">IFERROR(INDEX(Data!$C$2:$C$5000,$M34),"")</f>
        <v>PACK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50</v>
      </c>
    </row>
    <row r="35" spans="1:13" x14ac:dyDescent="0.25">
      <c r="A35" s="7" t="str" cm="1">
        <f t="array" ref="A35">IFERROR(INDEX(Data!$A$2:$A$5000,$M35),IF(ROW()=2,"No data",""))</f>
        <v>ASS-GT100TB</v>
      </c>
      <c r="B35" s="7" t="str" cm="1">
        <f t="array" ref="B35">IFERROR(INDEX(Data!$B$2:$B$5000,$M35),"")</f>
        <v>Green Tea @100TB/Box</v>
      </c>
      <c r="C35" s="7" t="str" cm="1">
        <f t="array" ref="C35">IFERROR(INDEX(Data!$C$2:$C$5000,$M35),"")</f>
        <v>BOX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51</v>
      </c>
    </row>
    <row r="36" spans="1:13" x14ac:dyDescent="0.25">
      <c r="A36" s="7" t="str" cm="1">
        <f t="array" ref="A36">IFERROR(INDEX(Data!$A$2:$A$5000,$M36),IF(ROW()=2,"No data",""))</f>
        <v>ASS-JE-LP500</v>
      </c>
      <c r="B36" s="7" t="str" cm="1">
        <f t="array" ref="B36">IFERROR(INDEX(Data!$B$2:$B$5000,$M36),"")</f>
        <v>Jewel Of East (Gun Powder) 500Gr/Pack</v>
      </c>
      <c r="C36" s="7" t="str" cm="1">
        <f t="array" ref="C36">IFERROR(INDEX(Data!$C$2:$C$5000,$M36),"")</f>
        <v>PACK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52</v>
      </c>
    </row>
    <row r="37" spans="1:13" x14ac:dyDescent="0.25">
      <c r="A37" s="7" t="str" cm="1">
        <f t="array" ref="A37">IFERROR(INDEX(Data!$A$2:$A$5000,$M37),IF(ROW()=2,"No data",""))</f>
        <v>ASS-JE-TC100</v>
      </c>
      <c r="B37" s="7" t="str" cm="1">
        <f t="array" ref="B37">IFERROR(INDEX(Data!$B$2:$B$5000,$M37),"")</f>
        <v>Jewel Of East @100g/Tincan</v>
      </c>
      <c r="C37" s="7" t="str" cm="1">
        <f t="array" ref="C37">IFERROR(INDEX(Data!$C$2:$C$5000,$M37),"")</f>
        <v>TIN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53</v>
      </c>
    </row>
    <row r="38" spans="1:13" x14ac:dyDescent="0.25">
      <c r="A38" s="7" t="str" cm="1">
        <f t="array" ref="A38">IFERROR(INDEX(Data!$A$2:$A$5000,$M38),IF(ROW()=2,"No data",""))</f>
        <v>ASS-JEMP50</v>
      </c>
      <c r="B38" s="7" t="str" cm="1">
        <f t="array" ref="B38">IFERROR(INDEX(Data!$B$2:$B$5000,$M38),"")</f>
        <v>Jewel Of East (Gun Powder) @50PBx3g</v>
      </c>
      <c r="C38" s="7" t="str" cm="1">
        <f t="array" ref="C38">IFERROR(INDEX(Data!$C$2:$C$5000,$M38),"")</f>
        <v>POU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54</v>
      </c>
    </row>
    <row r="39" spans="1:13" x14ac:dyDescent="0.25">
      <c r="A39" s="7" t="str" cm="1">
        <f t="array" ref="A39">IFERROR(INDEX(Data!$A$2:$A$5000,$M39),IF(ROW()=2,"No data",""))</f>
        <v>ASS-JG-TC60</v>
      </c>
      <c r="B39" s="7" t="str" cm="1">
        <f t="array" ref="B39">IFERROR(INDEX(Data!$B$2:$B$5000,$M39),"")</f>
        <v>Java Ginger @60g/Tincan</v>
      </c>
      <c r="C39" s="7" t="str" cm="1">
        <f t="array" ref="C39">IFERROR(INDEX(Data!$C$2:$C$5000,$M39),"")</f>
        <v>TIN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0</v>
      </c>
      <c r="G39" s="8" cm="1">
        <f t="array" ref="G39">IFERROR(INDEX(Data!$G$2:$G$5000,$M39),"")</f>
        <v>0</v>
      </c>
      <c r="H39" s="8" cm="1">
        <f t="array" ref="H39">IFERROR(INDEX(Data!$H$2:$H$5000,$M39),"")</f>
        <v>0</v>
      </c>
      <c r="I39" s="8" cm="1">
        <f t="array" ref="I39">IFERROR(INDEX(Data!$J$2:$J$5000,$M39),"")</f>
        <v>0</v>
      </c>
      <c r="J39" s="8" cm="1">
        <f t="array" ref="J39">IFERROR(INDEX(Data!$N$2:$N$5000,$M39),"")</f>
        <v>0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56</v>
      </c>
    </row>
    <row r="40" spans="1:13" x14ac:dyDescent="0.25">
      <c r="A40" s="7" t="str" cm="1">
        <f t="array" ref="A40">IFERROR(INDEX(Data!$A$2:$A$5000,$M40),IF(ROW()=2,"No data",""))</f>
        <v>ASS-JT-100TB</v>
      </c>
      <c r="B40" s="7" t="str" cm="1">
        <f t="array" ref="B40">IFERROR(INDEX(Data!$B$2:$B$5000,$M40),"")</f>
        <v>Jasmine Tea @100TB/Box</v>
      </c>
      <c r="C40" s="7" t="str" cm="1">
        <f t="array" ref="C40">IFERROR(INDEX(Data!$C$2:$C$5000,$M40),"")</f>
        <v>BOX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57</v>
      </c>
    </row>
    <row r="41" spans="1:13" x14ac:dyDescent="0.25">
      <c r="A41" s="7" t="str" cm="1">
        <f t="array" ref="A41">IFERROR(INDEX(Data!$A$2:$A$5000,$M41),IF(ROW()=2,"No data",""))</f>
        <v>ASS-JV-TB20</v>
      </c>
      <c r="B41" s="7" t="str" cm="1">
        <f t="array" ref="B41">IFERROR(INDEX(Data!$B$2:$B$5000,$M41),"")</f>
        <v>Javanese Jasmine Tea @20Tb/Box</v>
      </c>
      <c r="C41" s="7" t="str" cm="1">
        <f t="array" ref="C41">IFERROR(INDEX(Data!$C$2:$C$5000,$M41),"")</f>
        <v>BOX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59</v>
      </c>
    </row>
    <row r="42" spans="1:13" x14ac:dyDescent="0.25">
      <c r="A42" s="7" t="str" cm="1">
        <f t="array" ref="A42">IFERROR(INDEX(Data!$A$2:$A$5000,$M42),IF(ROW()=2,"No data",""))</f>
        <v>ASS-JVG10</v>
      </c>
      <c r="B42" s="7" t="str" cm="1">
        <f t="array" ref="B42">IFERROR(INDEX(Data!$B$2:$B$5000,$M42),"")</f>
        <v>Java Ginger@10TB/Box</v>
      </c>
      <c r="C42" s="7" t="str" cm="1">
        <f t="array" ref="C42">IFERROR(INDEX(Data!$C$2:$C$5000,$M42),"")</f>
        <v>BOX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61</v>
      </c>
    </row>
    <row r="43" spans="1:13" x14ac:dyDescent="0.25">
      <c r="A43" s="7" t="str" cm="1">
        <f t="array" ref="A43">IFERROR(INDEX(Data!$A$2:$A$5000,$M43),IF(ROW()=2,"No data",""))</f>
        <v>ASS-JVJ-G</v>
      </c>
      <c r="B43" s="7" t="str" cm="1">
        <f t="array" ref="B43">IFERROR(INDEX(Data!$B$2:$B$5000,$M43),"")</f>
        <v>Javanese Jasmine Tea @50TB/Box - Grand Hyatt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63</v>
      </c>
    </row>
    <row r="44" spans="1:13" x14ac:dyDescent="0.25">
      <c r="A44" s="7" t="str" cm="1">
        <f t="array" ref="A44">IFERROR(INDEX(Data!$A$2:$A$5000,$M44),IF(ROW()=2,"No data",""))</f>
        <v>ASS-KRTB20</v>
      </c>
      <c r="B44" s="7" t="str" cm="1">
        <f t="array" ref="B44">IFERROR(INDEX(Data!$B$2:$B$5000,$M44),"")</f>
        <v>Teh Krampoel 20Tb/Box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64</v>
      </c>
    </row>
    <row r="45" spans="1:13" x14ac:dyDescent="0.25">
      <c r="A45" s="7" t="str" cm="1">
        <f t="array" ref="A45">IFERROR(INDEX(Data!$A$2:$A$5000,$M45),IF(ROW()=2,"No data",""))</f>
        <v>ASS-LE-B</v>
      </c>
      <c r="B45" s="7" t="str" cm="1">
        <f t="array" ref="B45">IFERROR(INDEX(Data!$B$2:$B$5000,$M45),"")</f>
        <v>Lemon Tea @50TB/Box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65</v>
      </c>
    </row>
    <row r="46" spans="1:13" x14ac:dyDescent="0.25">
      <c r="A46" s="7" t="str" cm="1">
        <f t="array" ref="A46">IFERROR(INDEX(Data!$A$2:$A$5000,$M46),IF(ROW()=2,"No data",""))</f>
        <v>ASS-LE-B10</v>
      </c>
      <c r="B46" s="7" t="str" cm="1">
        <f t="array" ref="B46">IFERROR(INDEX(Data!$B$2:$B$5000,$M46),"")</f>
        <v>Lemon Tea @10TB/Box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66</v>
      </c>
    </row>
    <row r="47" spans="1:13" x14ac:dyDescent="0.25">
      <c r="A47" s="7" t="str" cm="1">
        <f t="array" ref="A47">IFERROR(INDEX(Data!$A$2:$A$5000,$M47),IF(ROW()=2,"No data",""))</f>
        <v>ASS-LG-G</v>
      </c>
      <c r="B47" s="7" t="str" cm="1">
        <f t="array" ref="B47">IFERROR(INDEX(Data!$B$2:$B$5000,$M47),"")</f>
        <v>Lemongrass Green Tea@50tb/box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67</v>
      </c>
    </row>
    <row r="48" spans="1:13" x14ac:dyDescent="0.25">
      <c r="A48" s="7" t="str" cm="1">
        <f t="array" ref="A48">IFERROR(INDEX(Data!$A$2:$A$5000,$M48),IF(ROW()=2,"No data",""))</f>
        <v>ASS-LG-G10</v>
      </c>
      <c r="B48" s="7" t="str" cm="1">
        <f t="array" ref="B48">IFERROR(INDEX(Data!$B$2:$B$5000,$M48),"")</f>
        <v>Lemongrass Green Tea @10TB/Box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68</v>
      </c>
    </row>
    <row r="49" spans="1:13" x14ac:dyDescent="0.25">
      <c r="A49" s="7" t="str" cm="1">
        <f t="array" ref="A49">IFERROR(INDEX(Data!$A$2:$A$5000,$M49),IF(ROW()=2,"No data",""))</f>
        <v>ASS-LR-LC50</v>
      </c>
      <c r="B49" s="7" t="str" cm="1">
        <f t="array" ref="B49">IFERROR(INDEX(Data!$B$2:$B$5000,$M49),"")</f>
        <v>Ginger Lemongrass @50gr/Tincan</v>
      </c>
      <c r="C49" s="7" t="str" cm="1">
        <f t="array" ref="C49">IFERROR(INDEX(Data!$C$2:$C$5000,$M49),"")</f>
        <v>TIN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69</v>
      </c>
    </row>
    <row r="50" spans="1:13" x14ac:dyDescent="0.25">
      <c r="A50" s="7" t="str" cm="1">
        <f t="array" ref="A50">IFERROR(INDEX(Data!$A$2:$A$5000,$M50),IF(ROW()=2,"No data",""))</f>
        <v>ASS-LY-LP250</v>
      </c>
      <c r="B50" s="7" t="str" cm="1">
        <f t="array" ref="B50">IFERROR(INDEX(Data!$B$2:$B$5000,$M50),"")</f>
        <v>Lychee Tea @250gr/Pouch</v>
      </c>
      <c r="C50" s="7" t="str" cm="1">
        <f t="array" ref="C50">IFERROR(INDEX(Data!$C$2:$C$5000,$M50),"")</f>
        <v>POU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70</v>
      </c>
    </row>
    <row r="51" spans="1:13" x14ac:dyDescent="0.25">
      <c r="A51" s="7" t="str" cm="1">
        <f t="array" ref="A51">IFERROR(INDEX(Data!$A$2:$A$5000,$M51),IF(ROW()=2,"No data",""))</f>
        <v>ASS-LY-TB20</v>
      </c>
      <c r="B51" s="7" t="str" cm="1">
        <f t="array" ref="B51">IFERROR(INDEX(Data!$B$2:$B$5000,$M51),"")</f>
        <v>Lychee Tea @20tb/Box</v>
      </c>
      <c r="C51" s="7" t="str" cm="1">
        <f t="array" ref="C51">IFERROR(INDEX(Data!$C$2:$C$5000,$M51),"")</f>
        <v>BOX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72</v>
      </c>
    </row>
    <row r="52" spans="1:13" x14ac:dyDescent="0.25">
      <c r="A52" s="7" t="str" cm="1">
        <f t="array" ref="A52">IFERROR(INDEX(Data!$A$2:$A$5000,$M52),IF(ROW()=2,"No data",""))</f>
        <v>ASS-MC-LP250</v>
      </c>
      <c r="B52" s="7" t="str" cm="1">
        <f t="array" ref="B52">IFERROR(INDEX(Data!$B$2:$B$5000,$M52),"")</f>
        <v>Morrocan Mint @250gr</v>
      </c>
      <c r="C52" s="7" t="str" cm="1">
        <f t="array" ref="C52">IFERROR(INDEX(Data!$C$2:$C$5000,$M52),"")</f>
        <v>PACK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74</v>
      </c>
    </row>
    <row r="53" spans="1:13" x14ac:dyDescent="0.25">
      <c r="A53" s="7" t="str" cm="1">
        <f t="array" ref="A53">IFERROR(INDEX(Data!$A$2:$A$5000,$M53),IF(ROW()=2,"No data",""))</f>
        <v>ASS-MC-TC50</v>
      </c>
      <c r="B53" s="7" t="str" cm="1">
        <f t="array" ref="B53">IFERROR(INDEX(Data!$B$2:$B$5000,$M53),"")</f>
        <v>Morrocan Mint@50g/Tincan</v>
      </c>
      <c r="C53" s="7" t="str" cm="1">
        <f t="array" ref="C53">IFERROR(INDEX(Data!$C$2:$C$5000,$M53),"")</f>
        <v>TIN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75</v>
      </c>
    </row>
    <row r="54" spans="1:13" x14ac:dyDescent="0.25">
      <c r="A54" s="7" t="str" cm="1">
        <f t="array" ref="A54">IFERROR(INDEX(Data!$A$2:$A$5000,$M54),IF(ROW()=2,"No data",""))</f>
        <v>ASS-MCL</v>
      </c>
      <c r="B54" s="7" t="str" cm="1">
        <f t="array" ref="B54">IFERROR(INDEX(Data!$B$2:$B$5000,$M54),"")</f>
        <v>Mix Classic @20TB/Box</v>
      </c>
      <c r="C54" s="7" t="str" cm="1">
        <f t="array" ref="C54">IFERROR(INDEX(Data!$C$2:$C$5000,$M54),"")</f>
        <v>BOX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76</v>
      </c>
    </row>
    <row r="55" spans="1:13" x14ac:dyDescent="0.25">
      <c r="A55" s="7" t="str" cm="1">
        <f t="array" ref="A55">IFERROR(INDEX(Data!$A$2:$A$5000,$M55),IF(ROW()=2,"No data",""))</f>
        <v>ASS-MO-LP250</v>
      </c>
      <c r="B55" s="7" t="str" cm="1">
        <f t="array" ref="B55">IFERROR(INDEX(Data!$B$2:$B$5000,$M55),"")</f>
        <v>Mango Tea @250gr/Pouch</v>
      </c>
      <c r="C55" s="7" t="str" cm="1">
        <f t="array" ref="C55">IFERROR(INDEX(Data!$C$2:$C$5000,$M55),"")</f>
        <v>POU</v>
      </c>
      <c r="D55" s="8" cm="1">
        <f t="array" ref="D55">IFERROR(INDEX(Data!$D$2:$D$5000,$M55),"")</f>
        <v>0</v>
      </c>
      <c r="E55" s="8" cm="1">
        <f t="array" ref="E55">IFERROR(INDEX(Data!$E$2:$E$5000,$M55),"")</f>
        <v>0</v>
      </c>
      <c r="F55" s="8" cm="1">
        <f t="array" ref="F55">IFERROR(INDEX(Data!$F$2:$F$5000,$M55),"")</f>
        <v>0</v>
      </c>
      <c r="G55" s="8" cm="1">
        <f t="array" ref="G55">IFERROR(INDEX(Data!$G$2:$G$5000,$M55),"")</f>
        <v>0</v>
      </c>
      <c r="H55" s="8" cm="1">
        <f t="array" ref="H55">IFERROR(INDEX(Data!$H$2:$H$5000,$M55),"")</f>
        <v>0</v>
      </c>
      <c r="I55" s="8" cm="1">
        <f t="array" ref="I55">IFERROR(INDEX(Data!$J$2:$J$5000,$M55),"")</f>
        <v>0</v>
      </c>
      <c r="J55" s="8" cm="1">
        <f t="array" ref="J55">IFERROR(INDEX(Data!$N$2:$N$5000,$M55),"")</f>
        <v>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80</v>
      </c>
    </row>
    <row r="56" spans="1:13" x14ac:dyDescent="0.25">
      <c r="A56" s="7" t="str" cm="1">
        <f t="array" ref="A56">IFERROR(INDEX(Data!$A$2:$A$5000,$M56),IF(ROW()=2,"No data",""))</f>
        <v>ASS-MO-TB25</v>
      </c>
      <c r="B56" s="7" t="str" cm="1">
        <f t="array" ref="B56">IFERROR(INDEX(Data!$B$2:$B$5000,$M56),"")</f>
        <v>Mango Tea @25Tb/Tincan - Grand Hyatt</v>
      </c>
      <c r="C56" s="7" t="str" cm="1">
        <f t="array" ref="C56">IFERROR(INDEX(Data!$C$2:$C$5000,$M56),"")</f>
        <v>TIN</v>
      </c>
      <c r="D56" s="8" cm="1">
        <f t="array" ref="D56">IFERROR(INDEX(Data!$D$2:$D$5000,$M56),"")</f>
        <v>0</v>
      </c>
      <c r="E56" s="8" cm="1">
        <f t="array" ref="E56">IFERROR(INDEX(Data!$E$2:$E$5000,$M56),"")</f>
        <v>0</v>
      </c>
      <c r="F56" s="8" cm="1">
        <f t="array" ref="F56">IFERROR(INDEX(Data!$F$2:$F$5000,$M56),"")</f>
        <v>0</v>
      </c>
      <c r="G56" s="8" cm="1">
        <f t="array" ref="G56">IFERROR(INDEX(Data!$G$2:$G$5000,$M56),"")</f>
        <v>0</v>
      </c>
      <c r="H56" s="8" cm="1">
        <f t="array" ref="H56">IFERROR(INDEX(Data!$H$2:$H$5000,$M56),"")</f>
        <v>0</v>
      </c>
      <c r="I56" s="8" cm="1">
        <f t="array" ref="I56">IFERROR(INDEX(Data!$J$2:$J$5000,$M56),"")</f>
        <v>0</v>
      </c>
      <c r="J56" s="8" cm="1">
        <f t="array" ref="J56">IFERROR(INDEX(Data!$N$2:$N$5000,$M56),"")</f>
        <v>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82</v>
      </c>
    </row>
    <row r="57" spans="1:13" x14ac:dyDescent="0.25">
      <c r="A57" s="7" t="str" cm="1">
        <f t="array" ref="A57">IFERROR(INDEX(Data!$A$2:$A$5000,$M57),IF(ROW()=2,"No data",""))</f>
        <v>ASS-O-ORTC60</v>
      </c>
      <c r="B57" s="7" t="str" cm="1">
        <f t="array" ref="B57">IFERROR(INDEX(Data!$B$2:$B$5000,$M57),"")</f>
        <v>Halimun Oolong (Organic)@50g/Tincan</v>
      </c>
      <c r="C57" s="7" t="str" cm="1">
        <f t="array" ref="C57">IFERROR(INDEX(Data!$C$2:$C$5000,$M57),"")</f>
        <v>TIN</v>
      </c>
      <c r="D57" s="8" cm="1">
        <f t="array" ref="D57">IFERROR(INDEX(Data!$D$2:$D$5000,$M57),"")</f>
        <v>0</v>
      </c>
      <c r="E57" s="8" cm="1">
        <f t="array" ref="E57">IFERROR(INDEX(Data!$E$2:$E$5000,$M57),"")</f>
        <v>0</v>
      </c>
      <c r="F57" s="8" cm="1">
        <f t="array" ref="F57">IFERROR(INDEX(Data!$F$2:$F$5000,$M57),"")</f>
        <v>0</v>
      </c>
      <c r="G57" s="8" cm="1">
        <f t="array" ref="G57">IFERROR(INDEX(Data!$G$2:$G$5000,$M57),"")</f>
        <v>0</v>
      </c>
      <c r="H57" s="8" cm="1">
        <f t="array" ref="H57">IFERROR(INDEX(Data!$H$2:$H$5000,$M57),"")</f>
        <v>0</v>
      </c>
      <c r="I57" s="8" cm="1">
        <f t="array" ref="I57">IFERROR(INDEX(Data!$J$2:$J$5000,$M57),"")</f>
        <v>0</v>
      </c>
      <c r="J57" s="8" cm="1">
        <f t="array" ref="J57">IFERROR(INDEX(Data!$N$2:$N$5000,$M57),"")</f>
        <v>0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83</v>
      </c>
    </row>
    <row r="58" spans="1:13" x14ac:dyDescent="0.25">
      <c r="A58" s="7" t="str" cm="1">
        <f t="array" ref="A58">IFERROR(INDEX(Data!$A$2:$A$5000,$M58),IF(ROW()=2,"No data",""))</f>
        <v>ASS-OP-LPP50</v>
      </c>
      <c r="B58" s="7" t="str" cm="1">
        <f t="array" ref="B58">IFERROR(INDEX(Data!$B$2:$B$5000,$M58),"")</f>
        <v>English Breakfast (O.P) @50Pbx3g</v>
      </c>
      <c r="C58" s="7" t="str" cm="1">
        <f t="array" ref="C58">IFERROR(INDEX(Data!$C$2:$C$5000,$M58),"")</f>
        <v>POU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84</v>
      </c>
    </row>
    <row r="59" spans="1:13" x14ac:dyDescent="0.25">
      <c r="A59" s="7" t="str" cm="1">
        <f t="array" ref="A59">IFERROR(INDEX(Data!$A$2:$A$5000,$M59),IF(ROW()=2,"No data",""))</f>
        <v>ASS-OP-MP50</v>
      </c>
      <c r="B59" s="7" t="str" cm="1">
        <f t="array" ref="B59">IFERROR(INDEX(Data!$B$2:$B$5000,$M59),"")</f>
        <v>Java O.P @50 PB x 3g</v>
      </c>
      <c r="C59" s="7" t="str" cm="1">
        <f t="array" ref="C59">IFERROR(INDEX(Data!$C$2:$C$5000,$M59),"")</f>
        <v>POU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85</v>
      </c>
    </row>
    <row r="60" spans="1:13" x14ac:dyDescent="0.25">
      <c r="A60" s="7" t="str" cm="1">
        <f t="array" ref="A60">IFERROR(INDEX(Data!$A$2:$A$5000,$M60),IF(ROW()=2,"No data",""))</f>
        <v>ASS-OP-TC60</v>
      </c>
      <c r="B60" s="7" t="str" cm="1">
        <f t="array" ref="B60">IFERROR(INDEX(Data!$B$2:$B$5000,$M60),"")</f>
        <v>Java O.P @60g/Tincan</v>
      </c>
      <c r="C60" s="7" t="str" cm="1">
        <f t="array" ref="C60">IFERROR(INDEX(Data!$C$2:$C$5000,$M60),"")</f>
        <v>TIN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86</v>
      </c>
    </row>
    <row r="61" spans="1:13" x14ac:dyDescent="0.25">
      <c r="A61" s="7" t="str" cm="1">
        <f t="array" ref="A61">IFERROR(INDEX(Data!$A$2:$A$5000,$M61),IF(ROW()=2,"No data",""))</f>
        <v>ASS-PCDL1000</v>
      </c>
      <c r="B61" s="7" t="str" cm="1">
        <f t="array" ref="B61">IFERROR(INDEX(Data!$B$2:$B$5000,$M61),"")</f>
        <v>Papua Choco Delight @500gr/pack</v>
      </c>
      <c r="C61" s="7" t="str" cm="1">
        <f t="array" ref="C61">IFERROR(INDEX(Data!$C$2:$C$5000,$M61),"")</f>
        <v>PACK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87</v>
      </c>
    </row>
    <row r="62" spans="1:13" x14ac:dyDescent="0.25">
      <c r="A62" s="7" t="str" cm="1">
        <f t="array" ref="A62">IFERROR(INDEX(Data!$A$2:$A$5000,$M62),IF(ROW()=2,"No data",""))</f>
        <v>ASS-PD-G10</v>
      </c>
      <c r="B62" s="7" t="str" cm="1">
        <f t="array" ref="B62">IFERROR(INDEX(Data!$B$2:$B$5000,$M62),"")</f>
        <v>Pandanus Green Tea @10TB/Box</v>
      </c>
      <c r="C62" s="7" t="str" cm="1">
        <f t="array" ref="C62">IFERROR(INDEX(Data!$C$2:$C$5000,$M62),"")</f>
        <v>BOX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89</v>
      </c>
    </row>
    <row r="63" spans="1:13" x14ac:dyDescent="0.25">
      <c r="A63" s="7" t="str" cm="1">
        <f t="array" ref="A63">IFERROR(INDEX(Data!$A$2:$A$5000,$M63),IF(ROW()=2,"No data",""))</f>
        <v>ASS-PD-LP250</v>
      </c>
      <c r="B63" s="7" t="str" cm="1">
        <f t="array" ref="B63">IFERROR(INDEX(Data!$B$2:$B$5000,$M63),"")</f>
        <v>Pandanus Green Tea @250gr/Pouch</v>
      </c>
      <c r="C63" s="7" t="str" cm="1">
        <f t="array" ref="C63">IFERROR(INDEX(Data!$C$2:$C$5000,$M63),"")</f>
        <v>POU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90</v>
      </c>
    </row>
    <row r="64" spans="1:13" x14ac:dyDescent="0.25">
      <c r="A64" s="7" t="str" cm="1">
        <f t="array" ref="A64">IFERROR(INDEX(Data!$A$2:$A$5000,$M64),IF(ROW()=2,"No data",""))</f>
        <v>ASS-PD-TB25</v>
      </c>
      <c r="B64" s="7" t="str" cm="1">
        <f t="array" ref="B64">IFERROR(INDEX(Data!$B$2:$B$5000,$M64),"")</f>
        <v>Pandanus Green Tea @25Tb/Tincan - Grand Hyatt</v>
      </c>
      <c r="C64" s="7" t="str" cm="1">
        <f t="array" ref="C64">IFERROR(INDEX(Data!$C$2:$C$5000,$M64),"")</f>
        <v>TIN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91</v>
      </c>
    </row>
    <row r="65" spans="1:13" x14ac:dyDescent="0.25">
      <c r="A65" s="7" t="str" cm="1">
        <f t="array" ref="A65">IFERROR(INDEX(Data!$A$2:$A$5000,$M65),IF(ROW()=2,"No data",""))</f>
        <v>ASS-PD-TC40</v>
      </c>
      <c r="B65" s="7" t="str" cm="1">
        <f t="array" ref="B65">IFERROR(INDEX(Data!$B$2:$B$5000,$M65),"")</f>
        <v>Pandanus Green Tea @40g/Tincan</v>
      </c>
      <c r="C65" s="7" t="str" cm="1">
        <f t="array" ref="C65">IFERROR(INDEX(Data!$C$2:$C$5000,$M65),"")</f>
        <v>TIN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92</v>
      </c>
    </row>
    <row r="66" spans="1:13" x14ac:dyDescent="0.25">
      <c r="A66" s="7" t="str" cm="1">
        <f t="array" ref="A66">IFERROR(INDEX(Data!$A$2:$A$5000,$M66),IF(ROW()=2,"No data",""))</f>
        <v>ASS-PGT-G</v>
      </c>
      <c r="B66" s="7" t="str" cm="1">
        <f t="array" ref="B66">IFERROR(INDEX(Data!$B$2:$B$5000,$M66),"")</f>
        <v>Pure Green Tea @50TB/Box - Grand Hyatt</v>
      </c>
      <c r="C66" s="7" t="str" cm="1">
        <f t="array" ref="C66">IFERROR(INDEX(Data!$C$2:$C$5000,$M66),"")</f>
        <v>BOX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96</v>
      </c>
    </row>
    <row r="67" spans="1:13" x14ac:dyDescent="0.25">
      <c r="A67" s="7" t="str" cm="1">
        <f t="array" ref="A67">IFERROR(INDEX(Data!$A$2:$A$5000,$M67),IF(ROW()=2,"No data",""))</f>
        <v>ASS-PGT10</v>
      </c>
      <c r="B67" s="7" t="str" cm="1">
        <f t="array" ref="B67">IFERROR(INDEX(Data!$B$2:$B$5000,$M67),"")</f>
        <v>Pure Green Tea @10TB/Box</v>
      </c>
      <c r="C67" s="7" t="str" cm="1">
        <f t="array" ref="C67">IFERROR(INDEX(Data!$C$2:$C$5000,$M67),"")</f>
        <v>BOX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97</v>
      </c>
    </row>
    <row r="68" spans="1:13" x14ac:dyDescent="0.25">
      <c r="A68" s="7" t="str" cm="1">
        <f t="array" ref="A68">IFERROR(INDEX(Data!$A$2:$A$5000,$M68),IF(ROW()=2,"No data",""))</f>
        <v>ASS-PM-LP250</v>
      </c>
      <c r="B68" s="7" t="str" cm="1">
        <f t="array" ref="B68">IFERROR(INDEX(Data!$B$2:$B$5000,$M68),"")</f>
        <v>Pomegranate White Tea @250gr/Pouch</v>
      </c>
      <c r="C68" s="7" t="str" cm="1">
        <f t="array" ref="C68">IFERROR(INDEX(Data!$C$2:$C$5000,$M68),"")</f>
        <v>POU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99</v>
      </c>
    </row>
    <row r="69" spans="1:13" x14ac:dyDescent="0.25">
      <c r="A69" s="7" t="str" cm="1">
        <f t="array" ref="A69">IFERROR(INDEX(Data!$A$2:$A$5000,$M69),IF(ROW()=2,"No data",""))</f>
        <v>ASS-PM-TB20</v>
      </c>
      <c r="B69" s="7" t="str" cm="1">
        <f t="array" ref="B69">IFERROR(INDEX(Data!$B$2:$B$5000,$M69),"")</f>
        <v>Pomegranate White Tea @20Tb/Box</v>
      </c>
      <c r="C69" s="7" t="str" cm="1">
        <f t="array" ref="C69">IFERROR(INDEX(Data!$C$2:$C$5000,$M69),"")</f>
        <v>BOX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100</v>
      </c>
    </row>
    <row r="70" spans="1:13" x14ac:dyDescent="0.25">
      <c r="A70" s="7" t="str" cm="1">
        <f t="array" ref="A70">IFERROR(INDEX(Data!$A$2:$A$5000,$M70),IF(ROW()=2,"No data",""))</f>
        <v>ASS-PM-TB50</v>
      </c>
      <c r="B70" s="7" t="str" cm="1">
        <f t="array" ref="B70">IFERROR(INDEX(Data!$B$2:$B$5000,$M70),"")</f>
        <v>Pomegranate White Tea @50tb/Box</v>
      </c>
      <c r="C70" s="7" t="str" cm="1">
        <f t="array" ref="C70">IFERROR(INDEX(Data!$C$2:$C$5000,$M70),"")</f>
        <v>BOX</v>
      </c>
      <c r="D70" s="8" cm="1">
        <f t="array" ref="D70">IFERROR(INDEX(Data!$D$2:$D$5000,$M70),"")</f>
        <v>0</v>
      </c>
      <c r="E70" s="8" cm="1">
        <f t="array" ref="E70">IFERROR(INDEX(Data!$E$2:$E$5000,$M70),"")</f>
        <v>0</v>
      </c>
      <c r="F70" s="8" cm="1">
        <f t="array" ref="F70">IFERROR(INDEX(Data!$F$2:$F$5000,$M70),"")</f>
        <v>0</v>
      </c>
      <c r="G70" s="8" cm="1">
        <f t="array" ref="G70">IFERROR(INDEX(Data!$G$2:$G$5000,$M70),"")</f>
        <v>0</v>
      </c>
      <c r="H70" s="8" cm="1">
        <f t="array" ref="H70">IFERROR(INDEX(Data!$H$2:$H$5000,$M70),"")</f>
        <v>0</v>
      </c>
      <c r="I70" s="8" cm="1">
        <f t="array" ref="I70">IFERROR(INDEX(Data!$J$2:$J$5000,$M70),"")</f>
        <v>0</v>
      </c>
      <c r="J70" s="8" cm="1">
        <f t="array" ref="J70">IFERROR(INDEX(Data!$N$2:$N$5000,$M70),"")</f>
        <v>0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101</v>
      </c>
    </row>
    <row r="71" spans="1:13" x14ac:dyDescent="0.25">
      <c r="A71" s="7" t="str" cm="1">
        <f t="array" ref="A71">IFERROR(INDEX(Data!$A$2:$A$5000,$M71),IF(ROW()=2,"No data",""))</f>
        <v>ASS-PO-W10</v>
      </c>
      <c r="B71" s="7" t="str" cm="1">
        <f t="array" ref="B71">IFERROR(INDEX(Data!$B$2:$B$5000,$M71),"")</f>
        <v>Pomegranate White Tea @10TB/Box</v>
      </c>
      <c r="C71" s="7" t="str" cm="1">
        <f t="array" ref="C71">IFERROR(INDEX(Data!$C$2:$C$5000,$M71),"")</f>
        <v>BOX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102</v>
      </c>
    </row>
    <row r="72" spans="1:13" x14ac:dyDescent="0.25">
      <c r="A72" s="7" t="str" cm="1">
        <f t="array" ref="A72">IFERROR(INDEX(Data!$A$2:$A$5000,$M72),IF(ROW()=2,"No data",""))</f>
        <v>ASS-POT10</v>
      </c>
      <c r="B72" s="7" t="str" cm="1">
        <f t="array" ref="B72">IFERROR(INDEX(Data!$B$2:$B$5000,$M72),"")</f>
        <v>Pure Olong Tea @10TB/Box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104</v>
      </c>
    </row>
    <row r="73" spans="1:13" x14ac:dyDescent="0.25">
      <c r="A73" s="7" t="str" cm="1">
        <f t="array" ref="A73">IFERROR(INDEX(Data!$A$2:$A$5000,$M73),IF(ROW()=2,"No data",""))</f>
        <v>ASS-PWT</v>
      </c>
      <c r="B73" s="7" t="str" cm="1">
        <f t="array" ref="B73">IFERROR(INDEX(Data!$B$2:$B$5000,$M73),"")</f>
        <v>Pure White Tea @50tb/Box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1</v>
      </c>
      <c r="G73" s="8" cm="1">
        <f t="array" ref="G73">IFERROR(INDEX(Data!$G$2:$G$5000,$M73),"")</f>
        <v>0</v>
      </c>
      <c r="H73" s="8" cm="1">
        <f t="array" ref="H73">IFERROR(INDEX(Data!$H$2:$H$5000,$M73),"")</f>
        <v>1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106</v>
      </c>
    </row>
    <row r="74" spans="1:13" x14ac:dyDescent="0.25">
      <c r="A74" s="7" t="str" cm="1">
        <f t="array" ref="A74">IFERROR(INDEX(Data!$A$2:$A$5000,$M74),IF(ROW()=2,"No data",""))</f>
        <v>ASS-PWT-TB20</v>
      </c>
      <c r="B74" s="7" t="str" cm="1">
        <f t="array" ref="B74">IFERROR(INDEX(Data!$B$2:$B$5000,$M74),"")</f>
        <v>Pure White Tea @20tb/Box</v>
      </c>
      <c r="C74" s="7" t="str" cm="1">
        <f t="array" ref="C74">IFERROR(INDEX(Data!$C$2:$C$5000,$M74),"")</f>
        <v>BOX</v>
      </c>
      <c r="D74" s="8" cm="1">
        <f t="array" ref="D74">IFERROR(INDEX(Data!$D$2:$D$5000,$M74),"")</f>
        <v>0</v>
      </c>
      <c r="E74" s="8" cm="1">
        <f t="array" ref="E74">IFERROR(INDEX(Data!$E$2:$E$5000,$M74),"")</f>
        <v>0</v>
      </c>
      <c r="F74" s="8" cm="1">
        <f t="array" ref="F74">IFERROR(INDEX(Data!$F$2:$F$5000,$M74),"")</f>
        <v>0</v>
      </c>
      <c r="G74" s="8" cm="1">
        <f t="array" ref="G74">IFERROR(INDEX(Data!$G$2:$G$5000,$M74),"")</f>
        <v>0</v>
      </c>
      <c r="H74" s="8" cm="1">
        <f t="array" ref="H74">IFERROR(INDEX(Data!$H$2:$H$5000,$M74),"")</f>
        <v>0</v>
      </c>
      <c r="I74" s="8" cm="1">
        <f t="array" ref="I74">IFERROR(INDEX(Data!$J$2:$J$5000,$M74),"")</f>
        <v>0</v>
      </c>
      <c r="J74" s="8" cm="1">
        <f t="array" ref="J74">IFERROR(INDEX(Data!$N$2:$N$5000,$M74),"")</f>
        <v>0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107</v>
      </c>
    </row>
    <row r="75" spans="1:13" x14ac:dyDescent="0.25">
      <c r="A75" s="7" t="str" cm="1">
        <f t="array" ref="A75">IFERROR(INDEX(Data!$A$2:$A$5000,$M75),IF(ROW()=2,"No data",""))</f>
        <v>ASS-R-L1000</v>
      </c>
      <c r="B75" s="7" t="str" cm="1">
        <f t="array" ref="B75">IFERROR(INDEX(Data!$B$2:$B$5000,$M75),"")</f>
        <v>Rosella Tea @250g</v>
      </c>
      <c r="C75" s="7" t="str" cm="1">
        <f t="array" ref="C75">IFERROR(INDEX(Data!$C$2:$C$5000,$M75),"")</f>
        <v>PACK</v>
      </c>
      <c r="D75" s="8" cm="1">
        <f t="array" ref="D75">IFERROR(INDEX(Data!$D$2:$D$5000,$M75),"")</f>
        <v>0</v>
      </c>
      <c r="E75" s="8" cm="1">
        <f t="array" ref="E75">IFERROR(INDEX(Data!$E$2:$E$5000,$M75),"")</f>
        <v>0</v>
      </c>
      <c r="F75" s="8" cm="1">
        <f t="array" ref="F75">IFERROR(INDEX(Data!$F$2:$F$5000,$M75),"")</f>
        <v>0</v>
      </c>
      <c r="G75" s="8" cm="1">
        <f t="array" ref="G75">IFERROR(INDEX(Data!$G$2:$G$5000,$M75),"")</f>
        <v>0</v>
      </c>
      <c r="H75" s="8" cm="1">
        <f t="array" ref="H75">IFERROR(INDEX(Data!$H$2:$H$5000,$M75),"")</f>
        <v>0</v>
      </c>
      <c r="I75" s="8" cm="1">
        <f t="array" ref="I75">IFERROR(INDEX(Data!$J$2:$J$5000,$M75),"")</f>
        <v>0</v>
      </c>
      <c r="J75" s="8" cm="1">
        <f t="array" ref="J75">IFERROR(INDEX(Data!$N$2:$N$5000,$M75),"")</f>
        <v>0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108</v>
      </c>
    </row>
    <row r="76" spans="1:13" x14ac:dyDescent="0.25">
      <c r="A76" s="7" t="str" cm="1">
        <f t="array" ref="A76">IFERROR(INDEX(Data!$A$2:$A$5000,$M76),IF(ROW()=2,"No data",""))</f>
        <v>ASS-RO-TP10</v>
      </c>
      <c r="B76" s="7" t="str" cm="1">
        <f t="array" ref="B76">IFERROR(INDEX(Data!$B$2:$B$5000,$M76),"")</f>
        <v>Rose Tea@10PBx1g/Tincan</v>
      </c>
      <c r="C76" s="7" t="str" cm="1">
        <f t="array" ref="C76">IFERROR(INDEX(Data!$C$2:$C$5000,$M76),"")</f>
        <v>TIN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109</v>
      </c>
    </row>
    <row r="77" spans="1:13" x14ac:dyDescent="0.25">
      <c r="A77" s="7" t="str" cm="1">
        <f t="array" ref="A77">IFERROR(INDEX(Data!$A$2:$A$5000,$M77),IF(ROW()=2,"No data",""))</f>
        <v>ASS-RP-L500</v>
      </c>
      <c r="B77" s="7" t="str" cm="1">
        <f t="array" ref="B77">IFERROR(INDEX(Data!$B$2:$B$5000,$M77),"")</f>
        <v>Royal Princess @500gr</v>
      </c>
      <c r="C77" s="7" t="str" cm="1">
        <f t="array" ref="C77">IFERROR(INDEX(Data!$C$2:$C$5000,$M77),"")</f>
        <v>PACK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0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110</v>
      </c>
    </row>
    <row r="78" spans="1:13" x14ac:dyDescent="0.25">
      <c r="A78" s="7" t="str" cm="1">
        <f t="array" ref="A78">IFERROR(INDEX(Data!$A$2:$A$5000,$M78),IF(ROW()=2,"No data",""))</f>
        <v>ASS-RP-LP250</v>
      </c>
      <c r="B78" s="7" t="str" cm="1">
        <f t="array" ref="B78">IFERROR(INDEX(Data!$B$2:$B$5000,$M78),"")</f>
        <v>Royal Princess @250gr</v>
      </c>
      <c r="C78" s="7" t="str" cm="1">
        <f t="array" ref="C78">IFERROR(INDEX(Data!$C$2:$C$5000,$M78),"")</f>
        <v>PACK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111</v>
      </c>
    </row>
    <row r="79" spans="1:13" x14ac:dyDescent="0.25">
      <c r="A79" s="7" t="str" cm="1">
        <f t="array" ref="A79">IFERROR(INDEX(Data!$A$2:$A$5000,$M79),IF(ROW()=2,"No data",""))</f>
        <v>ASS-RP-TC60</v>
      </c>
      <c r="B79" s="7" t="str" cm="1">
        <f t="array" ref="B79">IFERROR(INDEX(Data!$B$2:$B$5000,$M79),"")</f>
        <v>Royal Princess@60g/Tincan</v>
      </c>
      <c r="C79" s="7" t="str" cm="1">
        <f t="array" ref="C79">IFERROR(INDEX(Data!$C$2:$C$5000,$M79),"")</f>
        <v>TIN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112</v>
      </c>
    </row>
    <row r="80" spans="1:13" x14ac:dyDescent="0.25">
      <c r="A80" s="7" t="str" cm="1">
        <f t="array" ref="A80">IFERROR(INDEX(Data!$A$2:$A$5000,$M80),IF(ROW()=2,"No data",""))</f>
        <v>ASS-SB-LP25</v>
      </c>
      <c r="B80" s="7" t="str" cm="1">
        <f t="array" ref="B80">IFERROR(INDEX(Data!$B$2:$B$5000,$M80),"")</f>
        <v>Senggigi Bliss Berry @10PBx2.5g/Pouch</v>
      </c>
      <c r="C80" s="7" t="str" cm="1">
        <f t="array" ref="C80">IFERROR(INDEX(Data!$C$2:$C$5000,$M80),"")</f>
        <v>POU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113</v>
      </c>
    </row>
    <row r="81" spans="1:13" x14ac:dyDescent="0.25">
      <c r="A81" s="7" t="str" cm="1">
        <f t="array" ref="A81">IFERROR(INDEX(Data!$A$2:$A$5000,$M81),IF(ROW()=2,"No data",""))</f>
        <v>ASS-SB-MP50</v>
      </c>
      <c r="B81" s="7" t="str" cm="1">
        <f t="array" ref="B81">IFERROR(INDEX(Data!$B$2:$B$5000,$M81),"")</f>
        <v>Senggigi Bliss Berry @50PB x 2.5gr</v>
      </c>
      <c r="C81" s="7" t="str" cm="1">
        <f t="array" ref="C81">IFERROR(INDEX(Data!$C$2:$C$5000,$M81),"")</f>
        <v>PACK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114</v>
      </c>
    </row>
    <row r="82" spans="1:13" x14ac:dyDescent="0.25">
      <c r="A82" s="7" t="str" cm="1">
        <f t="array" ref="A82">IFERROR(INDEX(Data!$A$2:$A$5000,$M82),IF(ROW()=2,"No data",""))</f>
        <v>ASS-SK-LP500</v>
      </c>
      <c r="B82" s="7" t="str" cm="1">
        <f t="array" ref="B82">IFERROR(INDEX(Data!$B$2:$B$5000,$M82),"")</f>
        <v>Sekar Kedathon 500Gr/Pack</v>
      </c>
      <c r="C82" s="7" t="str" cm="1">
        <f t="array" ref="C82">IFERROR(INDEX(Data!$C$2:$C$5000,$M82),"")</f>
        <v>PACK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115</v>
      </c>
    </row>
    <row r="83" spans="1:13" x14ac:dyDescent="0.25">
      <c r="A83" s="7" t="str" cm="1">
        <f t="array" ref="A83">IFERROR(INDEX(Data!$A$2:$A$5000,$M83),IF(ROW()=2,"No data",""))</f>
        <v>ASS-SK-TP30</v>
      </c>
      <c r="B83" s="7" t="str" cm="1">
        <f t="array" ref="B83">IFERROR(INDEX(Data!$B$2:$B$5000,$M83),"")</f>
        <v>Sekar Kedhaton@10PBx3g/Tincan</v>
      </c>
      <c r="C83" s="7" t="str" cm="1">
        <f t="array" ref="C83">IFERROR(INDEX(Data!$C$2:$C$5000,$M83),"")</f>
        <v>TIN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116</v>
      </c>
    </row>
    <row r="84" spans="1:13" x14ac:dyDescent="0.25">
      <c r="A84" s="7" t="str" cm="1">
        <f t="array" ref="A84">IFERROR(INDEX(Data!$A$2:$A$5000,$M84),IF(ROW()=2,"No data",""))</f>
        <v>ASS-SO-L500</v>
      </c>
      <c r="B84" s="7" t="str" cm="1">
        <f t="array" ref="B84">IFERROR(INDEX(Data!$B$2:$B$5000,$M84),"")</f>
        <v>Sumatera Oolong @500gr</v>
      </c>
      <c r="C84" s="7" t="str" cm="1">
        <f t="array" ref="C84">IFERROR(INDEX(Data!$C$2:$C$5000,$M84),"")</f>
        <v>PACK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117</v>
      </c>
    </row>
    <row r="85" spans="1:13" x14ac:dyDescent="0.25">
      <c r="A85" s="7" t="str" cm="1">
        <f t="array" ref="A85">IFERROR(INDEX(Data!$A$2:$A$5000,$M85),IF(ROW()=2,"No data",""))</f>
        <v>ASS-SO-TC60</v>
      </c>
      <c r="B85" s="7" t="str" cm="1">
        <f t="array" ref="B85">IFERROR(INDEX(Data!$B$2:$B$5000,$M85),"")</f>
        <v>Sumatera Oolong@60g/Tincan</v>
      </c>
      <c r="C85" s="7" t="str" cm="1">
        <f t="array" ref="C85">IFERROR(INDEX(Data!$C$2:$C$5000,$M85),"")</f>
        <v>TIN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118</v>
      </c>
    </row>
    <row r="86" spans="1:13" x14ac:dyDescent="0.25">
      <c r="A86" s="7" t="str" cm="1">
        <f t="array" ref="A86">IFERROR(INDEX(Data!$A$2:$A$5000,$M86),IF(ROW()=2,"No data",""))</f>
        <v>ASS-TC-L60</v>
      </c>
      <c r="B86" s="7" t="str" cm="1">
        <f t="array" ref="B86">IFERROR(INDEX(Data!$B$2:$B$5000,$M86),"")</f>
        <v>Papua Choco Delight@60g/tincan</v>
      </c>
      <c r="C86" s="7" t="str" cm="1">
        <f t="array" ref="C86">IFERROR(INDEX(Data!$C$2:$C$5000,$M86),"")</f>
        <v>TIN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119</v>
      </c>
    </row>
    <row r="87" spans="1:13" x14ac:dyDescent="0.25">
      <c r="A87" s="7" t="str" cm="1">
        <f t="array" ref="A87">IFERROR(INDEX(Data!$A$2:$A$5000,$M87),IF(ROW()=2,"No data",""))</f>
        <v>ASS-TCG-TC50</v>
      </c>
      <c r="B87" s="7" t="str" cm="1">
        <f t="array" ref="B87">IFERROR(INDEX(Data!$B$2:$B$5000,$M87),"")</f>
        <v>Lemongrass Green Tea @50g/Tincan</v>
      </c>
      <c r="C87" s="7" t="str" cm="1">
        <f t="array" ref="C87">IFERROR(INDEX(Data!$C$2:$C$5000,$M87),"")</f>
        <v>TIN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120</v>
      </c>
    </row>
    <row r="88" spans="1:13" x14ac:dyDescent="0.25">
      <c r="A88" s="7" t="str" cm="1">
        <f t="array" ref="A88">IFERROR(INDEX(Data!$A$2:$A$5000,$M88),IF(ROW()=2,"No data",""))</f>
        <v>ASS-TKR</v>
      </c>
      <c r="B88" s="7" t="str" cm="1">
        <f t="array" ref="B88">IFERROR(INDEX(Data!$B$2:$B$5000,$M88),"")</f>
        <v>The Krampoel Tea @250gr</v>
      </c>
      <c r="C88" s="7" t="str" cm="1">
        <f t="array" ref="C88">IFERROR(INDEX(Data!$C$2:$C$5000,$M88),"")</f>
        <v>PACK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121</v>
      </c>
    </row>
    <row r="89" spans="1:13" x14ac:dyDescent="0.25">
      <c r="A89" s="7" t="str" cm="1">
        <f t="array" ref="A89">IFERROR(INDEX(Data!$A$2:$A$5000,$M89),IF(ROW()=2,"No data",""))</f>
        <v>ASS-TKR-M10</v>
      </c>
      <c r="B89" s="7" t="str" cm="1">
        <f t="array" ref="B89">IFERROR(INDEX(Data!$B$2:$B$5000,$M89),"")</f>
        <v>Teh Krampoel @10TB/Box</v>
      </c>
      <c r="C89" s="7" t="str" cm="1">
        <f t="array" ref="C89">IFERROR(INDEX(Data!$C$2:$C$5000,$M89),"")</f>
        <v>BOX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122</v>
      </c>
    </row>
    <row r="90" spans="1:13" x14ac:dyDescent="0.25">
      <c r="A90" s="7" t="str" cm="1">
        <f t="array" ref="A90">IFERROR(INDEX(Data!$A$2:$A$5000,$M90),IF(ROW()=2,"No data",""))</f>
        <v>ASS-TKR-M50</v>
      </c>
      <c r="B90" s="7" t="str" cm="1">
        <f t="array" ref="B90">IFERROR(INDEX(Data!$B$2:$B$5000,$M90),"")</f>
        <v>Teh Krampoel 50TB/Box</v>
      </c>
      <c r="C90" s="7" t="str" cm="1">
        <f t="array" ref="C90">IFERROR(INDEX(Data!$C$2:$C$5000,$M90),"")</f>
        <v>BOX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123</v>
      </c>
    </row>
    <row r="91" spans="1:13" x14ac:dyDescent="0.25">
      <c r="A91" s="7" t="str" cm="1">
        <f t="array" ref="A91">IFERROR(INDEX(Data!$A$2:$A$5000,$M91),IF(ROW()=2,"No data",""))</f>
        <v>ASS-TR-LP250</v>
      </c>
      <c r="B91" s="7" t="str" cm="1">
        <f t="array" ref="B91">IFERROR(INDEX(Data!$B$2:$B$5000,$M91),"")</f>
        <v>Regular Jasmine Tea @250gr/Pouch</v>
      </c>
      <c r="C91" s="7" t="str" cm="1">
        <f t="array" ref="C91">IFERROR(INDEX(Data!$C$2:$C$5000,$M91),"")</f>
        <v>POU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124</v>
      </c>
    </row>
    <row r="92" spans="1:13" x14ac:dyDescent="0.25">
      <c r="A92" s="7" t="str" cm="1">
        <f t="array" ref="A92">IFERROR(INDEX(Data!$A$2:$A$5000,$M92),IF(ROW()=2,"No data",""))</f>
        <v>ASS-TT-LC51</v>
      </c>
      <c r="B92" s="7" t="str" cm="1">
        <f t="array" ref="B92">IFERROR(INDEX(Data!$B$2:$B$5000,$M92),"")</f>
        <v>Tamarind Turmeric @50gr/Tincan</v>
      </c>
      <c r="C92" s="7" t="str" cm="1">
        <f t="array" ref="C92">IFERROR(INDEX(Data!$C$2:$C$5000,$M92),"")</f>
        <v>TIN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125</v>
      </c>
    </row>
    <row r="93" spans="1:13" x14ac:dyDescent="0.25">
      <c r="A93" s="7" t="str" cm="1">
        <f t="array" ref="A93">IFERROR(INDEX(Data!$A$2:$A$5000,$M93),IF(ROW()=2,"No data",""))</f>
        <v>BKL0000-01</v>
      </c>
      <c r="B93" s="7" t="str" cm="1">
        <f t="array" ref="B93">IFERROR(INDEX(Data!$B$2:$B$5000,$M93),"")</f>
        <v>Bread Flour Improver Alfalife 101 A</v>
      </c>
      <c r="C93" s="7" t="str" cm="1">
        <f t="array" ref="C93">IFERROR(INDEX(Data!$C$2:$C$5000,$M93),"")</f>
        <v>BAR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126</v>
      </c>
    </row>
    <row r="94" spans="1:13" x14ac:dyDescent="0.25">
      <c r="A94" s="7" t="str" cm="1">
        <f t="array" ref="A94">IFERROR(INDEX(Data!$A$2:$A$5000,$M94),IF(ROW()=2,"No data",""))</f>
        <v>BKL1122-20</v>
      </c>
      <c r="B94" s="7" t="str" cm="1">
        <f t="array" ref="B94">IFERROR(INDEX(Data!$B$2:$B$5000,$M94),"")</f>
        <v>Master Fat</v>
      </c>
      <c r="C94" s="7" t="str" cm="1">
        <f t="array" ref="C94">IFERROR(INDEX(Data!$C$2:$C$5000,$M94),"")</f>
        <v>BOX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127</v>
      </c>
    </row>
    <row r="95" spans="1:13" x14ac:dyDescent="0.25">
      <c r="A95" s="7" t="str" cm="1">
        <f t="array" ref="A95">IFERROR(INDEX(Data!$A$2:$A$5000,$M95),IF(ROW()=2,"No data",""))</f>
        <v>BKL1533-18</v>
      </c>
      <c r="B95" s="7" t="str" cm="1">
        <f t="array" ref="B95">IFERROR(INDEX(Data!$B$2:$B$5000,$M95),"")</f>
        <v>Butter Oil Substitute</v>
      </c>
      <c r="C95" s="7" t="str" cm="1">
        <f t="array" ref="C95">IFERROR(INDEX(Data!$C$2:$C$5000,$M95),"")</f>
        <v>PAIL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128</v>
      </c>
    </row>
    <row r="96" spans="1:13" x14ac:dyDescent="0.25">
      <c r="A96" s="7" t="str" cm="1">
        <f t="array" ref="A96">IFERROR(INDEX(Data!$A$2:$A$5000,$M96),IF(ROW()=2,"No data",""))</f>
        <v>BKL2185-20</v>
      </c>
      <c r="B96" s="7" t="str" cm="1">
        <f t="array" ref="B96">IFERROR(INDEX(Data!$B$2:$B$5000,$M96),"")</f>
        <v>Bacom A100</v>
      </c>
      <c r="C96" s="7" t="str" cm="1">
        <f t="array" ref="C96">IFERROR(INDEX(Data!$C$2:$C$5000,$M96),"")</f>
        <v>PAIL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129</v>
      </c>
    </row>
    <row r="97" spans="1:13" x14ac:dyDescent="0.25">
      <c r="A97" s="7" t="str" cm="1">
        <f t="array" ref="A97">IFERROR(INDEX(Data!$A$2:$A$5000,$M97),IF(ROW()=2,"No data",""))</f>
        <v>BKL2531-05</v>
      </c>
      <c r="B97" s="7" t="str" cm="1">
        <f t="array" ref="B97">IFERROR(INDEX(Data!$B$2:$B$5000,$M97),"")</f>
        <v>Dobrim 1000</v>
      </c>
      <c r="C97" s="7" t="str" cm="1">
        <f t="array" ref="C97">IFERROR(INDEX(Data!$C$2:$C$5000,$M97),"")</f>
        <v>BAG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130</v>
      </c>
    </row>
    <row r="98" spans="1:13" x14ac:dyDescent="0.25">
      <c r="A98" s="7" t="str" cm="1">
        <f t="array" ref="A98">IFERROR(INDEX(Data!$A$2:$A$5000,$M98),IF(ROW()=2,"No data",""))</f>
        <v>BKL2532-05</v>
      </c>
      <c r="B98" s="7" t="str" cm="1">
        <f t="array" ref="B98">IFERROR(INDEX(Data!$B$2:$B$5000,$M98),"")</f>
        <v>Dobrim 2000</v>
      </c>
      <c r="C98" s="7" t="str" cm="1">
        <f t="array" ref="C98">IFERROR(INDEX(Data!$C$2:$C$5000,$M98),"")</f>
        <v>BAG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131</v>
      </c>
    </row>
    <row r="99" spans="1:13" x14ac:dyDescent="0.25">
      <c r="A99" s="7" t="str" cm="1">
        <f t="array" ref="A99">IFERROR(INDEX(Data!$A$2:$A$5000,$M99),IF(ROW()=2,"No data",""))</f>
        <v>BKL2533-05</v>
      </c>
      <c r="B99" s="7" t="str" cm="1">
        <f t="array" ref="B99">IFERROR(INDEX(Data!$B$2:$B$5000,$M99),"")</f>
        <v>Dobrim 3000</v>
      </c>
      <c r="C99" s="7" t="str" cm="1">
        <f t="array" ref="C99">IFERROR(INDEX(Data!$C$2:$C$5000,$M99),"")</f>
        <v>BAG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132</v>
      </c>
    </row>
    <row r="100" spans="1:13" x14ac:dyDescent="0.25">
      <c r="A100" s="7" t="str" cm="1">
        <f t="array" ref="A100">IFERROR(INDEX(Data!$A$2:$A$5000,$M100),IF(ROW()=2,"No data",""))</f>
        <v>CKP1S-032</v>
      </c>
      <c r="B100" s="7" t="str" cm="1">
        <f t="array" ref="B100">IFERROR(INDEX(Data!$B$2:$B$5000,$M100),"")</f>
        <v>Cointreau 700 ml</v>
      </c>
      <c r="C100" s="7" t="str" cm="1">
        <f t="array" ref="C100">IFERROR(INDEX(Data!$C$2:$C$5000,$M100),"")</f>
        <v>BTL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134</v>
      </c>
    </row>
    <row r="101" spans="1:13" x14ac:dyDescent="0.25">
      <c r="A101" s="7" t="str" cm="1">
        <f t="array" ref="A101">IFERROR(INDEX(Data!$A$2:$A$5000,$M101),IF(ROW()=2,"No data",""))</f>
        <v>CKP1S-042</v>
      </c>
      <c r="B101" s="7" t="str" cm="1">
        <f t="array" ref="B101">IFERROR(INDEX(Data!$B$2:$B$5000,$M101),"")</f>
        <v>Chivas Regal 12 YO 700 ml</v>
      </c>
      <c r="C101" s="7" t="str" cm="1">
        <f t="array" ref="C101">IFERROR(INDEX(Data!$C$2:$C$5000,$M101),"")</f>
        <v>BTL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135</v>
      </c>
    </row>
    <row r="102" spans="1:13" x14ac:dyDescent="0.25">
      <c r="A102" s="7" t="str" cm="1">
        <f t="array" ref="A102">IFERROR(INDEX(Data!$A$2:$A$5000,$M102),IF(ROW()=2,"No data",""))</f>
        <v>CKP1S-043</v>
      </c>
      <c r="B102" s="7" t="str" cm="1">
        <f t="array" ref="B102">IFERROR(INDEX(Data!$B$2:$B$5000,$M102),"")</f>
        <v>Absolute Blue 700 ml</v>
      </c>
      <c r="C102" s="7" t="str" cm="1">
        <f t="array" ref="C102">IFERROR(INDEX(Data!$C$2:$C$5000,$M102),"")</f>
        <v>BTL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136</v>
      </c>
    </row>
    <row r="103" spans="1:13" x14ac:dyDescent="0.25">
      <c r="A103" s="7" t="str" cm="1">
        <f t="array" ref="A103">IFERROR(INDEX(Data!$A$2:$A$5000,$M103),IF(ROW()=2,"No data",""))</f>
        <v>CKP1S-051</v>
      </c>
      <c r="B103" s="7" t="str" cm="1">
        <f t="array" ref="B103">IFERROR(INDEX(Data!$B$2:$B$5000,$M103),"")</f>
        <v>Remy Martin XO 700 ml</v>
      </c>
      <c r="C103" s="7" t="str" cm="1">
        <f t="array" ref="C103">IFERROR(INDEX(Data!$C$2:$C$5000,$M103),"")</f>
        <v>BTL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137</v>
      </c>
    </row>
    <row r="104" spans="1:13" x14ac:dyDescent="0.25">
      <c r="A104" s="7" t="str" cm="1">
        <f t="array" ref="A104">IFERROR(INDEX(Data!$A$2:$A$5000,$M104),IF(ROW()=2,"No data",""))</f>
        <v>CKP1S-053</v>
      </c>
      <c r="B104" s="7" t="str" cm="1">
        <f t="array" ref="B104">IFERROR(INDEX(Data!$B$2:$B$5000,$M104),"")</f>
        <v>Jose Cuervo Gold 750 ml</v>
      </c>
      <c r="C104" s="7" t="str" cm="1">
        <f t="array" ref="C104">IFERROR(INDEX(Data!$C$2:$C$5000,$M104),"")</f>
        <v>BTL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138</v>
      </c>
    </row>
    <row r="105" spans="1:13" x14ac:dyDescent="0.25">
      <c r="A105" s="7" t="str" cm="1">
        <f t="array" ref="A105">IFERROR(INDEX(Data!$A$2:$A$5000,$M105),IF(ROW()=2,"No data",""))</f>
        <v>CKP1S-054</v>
      </c>
      <c r="B105" s="7" t="str" cm="1">
        <f t="array" ref="B105">IFERROR(INDEX(Data!$B$2:$B$5000,$M105),"")</f>
        <v>JW Black Label 750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139</v>
      </c>
    </row>
    <row r="106" spans="1:13" x14ac:dyDescent="0.25">
      <c r="A106" s="7" t="str" cm="1">
        <f t="array" ref="A106">IFERROR(INDEX(Data!$A$2:$A$5000,$M106),IF(ROW()=2,"No data",""))</f>
        <v>CKP1S-085</v>
      </c>
      <c r="B106" s="7" t="str" cm="1">
        <f t="array" ref="B106">IFERROR(INDEX(Data!$B$2:$B$5000,$M106),"")</f>
        <v>Martell NCF 750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140</v>
      </c>
    </row>
    <row r="107" spans="1:13" x14ac:dyDescent="0.25">
      <c r="A107" s="7" t="str" cm="1">
        <f t="array" ref="A107">IFERROR(INDEX(Data!$A$2:$A$5000,$M107),IF(ROW()=2,"No data",""))</f>
        <v>CKP1S-086</v>
      </c>
      <c r="B107" s="7" t="str" cm="1">
        <f t="array" ref="B107">IFERROR(INDEX(Data!$B$2:$B$5000,$M107),"")</f>
        <v>Chivas Regal Extra 750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141</v>
      </c>
    </row>
    <row r="108" spans="1:13" x14ac:dyDescent="0.25">
      <c r="A108" s="7" t="str" cm="1">
        <f t="array" ref="A108">IFERROR(INDEX(Data!$A$2:$A$5000,$M108),IF(ROW()=2,"No data",""))</f>
        <v>CKP1S-089</v>
      </c>
      <c r="B108" s="7" t="str" cm="1">
        <f t="array" ref="B108">IFERROR(INDEX(Data!$B$2:$B$5000,$M108),"")</f>
        <v>Martell Cordon Blue 700ml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142</v>
      </c>
    </row>
    <row r="109" spans="1:13" x14ac:dyDescent="0.25">
      <c r="A109" s="7" t="str" cm="1">
        <f t="array" ref="A109">IFERROR(INDEX(Data!$A$2:$A$5000,$M109),IF(ROW()=2,"No data",""))</f>
        <v>CKP1S-098</v>
      </c>
      <c r="B109" s="7" t="str" cm="1">
        <f t="array" ref="B109">IFERROR(INDEX(Data!$B$2:$B$5000,$M109),"")</f>
        <v>Chivas Regal 18 YO 750ml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143</v>
      </c>
    </row>
    <row r="110" spans="1:13" x14ac:dyDescent="0.25">
      <c r="A110" s="7" t="str" cm="1">
        <f t="array" ref="A110">IFERROR(INDEX(Data!$A$2:$A$5000,$M110),IF(ROW()=2,"No data",""))</f>
        <v>CKP1S-099</v>
      </c>
      <c r="B110" s="7" t="str" cm="1">
        <f t="array" ref="B110">IFERROR(INDEX(Data!$B$2:$B$5000,$M110),"")</f>
        <v>Absolute Citron 750ml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144</v>
      </c>
    </row>
    <row r="111" spans="1:13" x14ac:dyDescent="0.25">
      <c r="A111" s="7" t="str" cm="1">
        <f t="array" ref="A111">IFERROR(INDEX(Data!$A$2:$A$5000,$M111),IF(ROW()=2,"No data",""))</f>
        <v>CKP1S-100</v>
      </c>
      <c r="B111" s="7" t="str" cm="1">
        <f t="array" ref="B111">IFERROR(INDEX(Data!$B$2:$B$5000,$M111),"")</f>
        <v>Absolute Kurant 750ml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145</v>
      </c>
    </row>
    <row r="112" spans="1:13" x14ac:dyDescent="0.25">
      <c r="A112" s="7" t="str" cm="1">
        <f t="array" ref="A112">IFERROR(INDEX(Data!$A$2:$A$5000,$M112),IF(ROW()=2,"No data",""))</f>
        <v>CKP1S-101</v>
      </c>
      <c r="B112" s="7" t="str" cm="1">
        <f t="array" ref="B112">IFERROR(INDEX(Data!$B$2:$B$5000,$M112),"")</f>
        <v>Absolute Mandarin 750ml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146</v>
      </c>
    </row>
    <row r="113" spans="1:13" x14ac:dyDescent="0.25">
      <c r="A113" s="7" t="str" cm="1">
        <f t="array" ref="A113">IFERROR(INDEX(Data!$A$2:$A$5000,$M113),IF(ROW()=2,"No data",""))</f>
        <v>CKP1S-103</v>
      </c>
      <c r="B113" s="7" t="str" cm="1">
        <f t="array" ref="B113">IFERROR(INDEX(Data!$B$2:$B$5000,$M113),"")</f>
        <v>Glenlivet 12 YO 750ml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147</v>
      </c>
    </row>
    <row r="114" spans="1:13" x14ac:dyDescent="0.25">
      <c r="A114" s="7" t="str" cm="1">
        <f t="array" ref="A114">IFERROR(INDEX(Data!$A$2:$A$5000,$M114),IF(ROW()=2,"No data",""))</f>
        <v>CKP1S-104</v>
      </c>
      <c r="B114" s="7" t="str" cm="1">
        <f t="array" ref="B114">IFERROR(INDEX(Data!$B$2:$B$5000,$M114),"")</f>
        <v>Glenlivet 15 YO 700ml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148</v>
      </c>
    </row>
    <row r="115" spans="1:13" x14ac:dyDescent="0.25">
      <c r="A115" s="7" t="str" cm="1">
        <f t="array" ref="A115">IFERROR(INDEX(Data!$A$2:$A$5000,$M115),IF(ROW()=2,"No data",""))</f>
        <v>CKP1S-105</v>
      </c>
      <c r="B115" s="7" t="str" cm="1">
        <f t="array" ref="B115">IFERROR(INDEX(Data!$B$2:$B$5000,$M115),"")</f>
        <v>Glenlivet 18 YO 700ml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149</v>
      </c>
    </row>
    <row r="116" spans="1:13" x14ac:dyDescent="0.25">
      <c r="A116" s="7" t="str" cm="1">
        <f t="array" ref="A116">IFERROR(INDEX(Data!$A$2:$A$5000,$M116),IF(ROW()=2,"No data",""))</f>
        <v>CKP1S-106</v>
      </c>
      <c r="B116" s="7" t="str" cm="1">
        <f t="array" ref="B116">IFERROR(INDEX(Data!$B$2:$B$5000,$M116),"")</f>
        <v>Ballantines Finest 750ml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150</v>
      </c>
    </row>
    <row r="117" spans="1:13" x14ac:dyDescent="0.25">
      <c r="A117" s="7" t="str" cm="1">
        <f t="array" ref="A117">IFERROR(INDEX(Data!$A$2:$A$5000,$M117),IF(ROW()=2,"No data",""))</f>
        <v>CKP1S-107</v>
      </c>
      <c r="B117" s="7" t="str" cm="1">
        <f t="array" ref="B117">IFERROR(INDEX(Data!$B$2:$B$5000,$M117),"")</f>
        <v>Jameson Irish Whisky 700ml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151</v>
      </c>
    </row>
    <row r="118" spans="1:13" x14ac:dyDescent="0.25">
      <c r="A118" s="7" t="str" cm="1">
        <f t="array" ref="A118">IFERROR(INDEX(Data!$A$2:$A$5000,$M118),IF(ROW()=2,"No data",""))</f>
        <v>CKP1S-109</v>
      </c>
      <c r="B118" s="7" t="str" cm="1">
        <f t="array" ref="B118">IFERROR(INDEX(Data!$B$2:$B$5000,$M118),"")</f>
        <v>JW Red Label 750 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152</v>
      </c>
    </row>
    <row r="119" spans="1:13" x14ac:dyDescent="0.25">
      <c r="A119" s="7" t="str" cm="1">
        <f t="array" ref="A119">IFERROR(INDEX(Data!$A$2:$A$5000,$M119),IF(ROW()=2,"No data",""))</f>
        <v>CKP1S-112</v>
      </c>
      <c r="B119" s="7" t="str" cm="1">
        <f t="array" ref="B119">IFERROR(INDEX(Data!$B$2:$B$5000,$M119),"")</f>
        <v>Jacobs Creek Shiraz Cabernet 750ml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153</v>
      </c>
    </row>
    <row r="120" spans="1:13" x14ac:dyDescent="0.25">
      <c r="A120" s="7" t="str" cm="1">
        <f t="array" ref="A120">IFERROR(INDEX(Data!$A$2:$A$5000,$M120),IF(ROW()=2,"No data",""))</f>
        <v>CKP1S-113</v>
      </c>
      <c r="B120" s="7" t="str" cm="1">
        <f t="array" ref="B120">IFERROR(INDEX(Data!$B$2:$B$5000,$M120),"")</f>
        <v>Jacobs Creek Merlot 750ml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154</v>
      </c>
    </row>
    <row r="121" spans="1:13" x14ac:dyDescent="0.25">
      <c r="A121" s="7" t="str" cm="1">
        <f t="array" ref="A121">IFERROR(INDEX(Data!$A$2:$A$5000,$M121),IF(ROW()=2,"No data",""))</f>
        <v>CKP1S-115</v>
      </c>
      <c r="B121" s="7" t="str" cm="1">
        <f t="array" ref="B121">IFERROR(INDEX(Data!$B$2:$B$5000,$M121),"")</f>
        <v>Martell Vsop 700 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155</v>
      </c>
    </row>
    <row r="122" spans="1:13" x14ac:dyDescent="0.25">
      <c r="A122" s="7" t="str" cm="1">
        <f t="array" ref="A122">IFERROR(INDEX(Data!$A$2:$A$5000,$M122),IF(ROW()=2,"No data",""))</f>
        <v>CKP1S-117</v>
      </c>
      <c r="B122" s="7" t="str" cm="1">
        <f t="array" ref="B122">IFERROR(INDEX(Data!$B$2:$B$5000,$M122),"")</f>
        <v>Absolute Vanilla 750ml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156</v>
      </c>
    </row>
    <row r="123" spans="1:13" x14ac:dyDescent="0.25">
      <c r="A123" s="7" t="str" cm="1">
        <f t="array" ref="A123">IFERROR(INDEX(Data!$A$2:$A$5000,$M123),IF(ROW()=2,"No data",""))</f>
        <v>CKP1S-119</v>
      </c>
      <c r="B123" s="7" t="str" cm="1">
        <f t="array" ref="B123">IFERROR(INDEX(Data!$B$2:$B$5000,$M123),"")</f>
        <v>Mumm Cordon Rouge 750ml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157</v>
      </c>
    </row>
    <row r="124" spans="1:13" x14ac:dyDescent="0.25">
      <c r="A124" s="7" t="str" cm="1">
        <f t="array" ref="A124">IFERROR(INDEX(Data!$A$2:$A$5000,$M124),IF(ROW()=2,"No data",""))</f>
        <v>CKP1S-122</v>
      </c>
      <c r="B124" s="7" t="str" cm="1">
        <f t="array" ref="B124">IFERROR(INDEX(Data!$B$2:$B$5000,$M124),"")</f>
        <v>JW Gold Label 750 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158</v>
      </c>
    </row>
    <row r="125" spans="1:13" x14ac:dyDescent="0.25">
      <c r="A125" s="7" t="str" cm="1">
        <f t="array" ref="A125">IFERROR(INDEX(Data!$A$2:$A$5000,$M125),IF(ROW()=2,"No data",""))</f>
        <v>CKP1S-135</v>
      </c>
      <c r="B125" s="7" t="str" cm="1">
        <f t="array" ref="B125">IFERROR(INDEX(Data!$B$2:$B$5000,$M125),"")</f>
        <v>Jager Meister 700 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159</v>
      </c>
    </row>
    <row r="126" spans="1:13" x14ac:dyDescent="0.25">
      <c r="A126" s="7" t="str" cm="1">
        <f t="array" ref="A126">IFERROR(INDEX(Data!$A$2:$A$5000,$M126),IF(ROW()=2,"No data",""))</f>
        <v>CKP1S-137</v>
      </c>
      <c r="B126" s="7" t="str" cm="1">
        <f t="array" ref="B126">IFERROR(INDEX(Data!$B$2:$B$5000,$M126),"")</f>
        <v>Martell Red Barrail VSOP 700ml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160</v>
      </c>
    </row>
    <row r="127" spans="1:13" x14ac:dyDescent="0.25">
      <c r="A127" s="7" t="str" cm="1">
        <f t="array" ref="A127">IFERROR(INDEX(Data!$A$2:$A$5000,$M127),IF(ROW()=2,"No data",""))</f>
        <v>CKP1S-138</v>
      </c>
      <c r="B127" s="7" t="str" cm="1">
        <f t="array" ref="B127">IFERROR(INDEX(Data!$B$2:$B$5000,$M127),"")</f>
        <v>Chivas Regal Ultis 750ml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161</v>
      </c>
    </row>
    <row r="128" spans="1:13" x14ac:dyDescent="0.25">
      <c r="A128" s="7" t="str" cm="1">
        <f t="array" ref="A128">IFERROR(INDEX(Data!$A$2:$A$5000,$M128),IF(ROW()=2,"No data",""))</f>
        <v>CKP1S-139</v>
      </c>
      <c r="B128" s="7" t="str" cm="1">
        <f t="array" ref="B128">IFERROR(INDEX(Data!$B$2:$B$5000,$M128),"")</f>
        <v>Absolute Elyx 750ml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162</v>
      </c>
    </row>
    <row r="129" spans="1:13" x14ac:dyDescent="0.25">
      <c r="A129" s="7" t="str" cm="1">
        <f t="array" ref="A129">IFERROR(INDEX(Data!$A$2:$A$5000,$M129),IF(ROW()=2,"No data",""))</f>
        <v>CKP1S-140</v>
      </c>
      <c r="B129" s="7" t="str" cm="1">
        <f t="array" ref="B129">IFERROR(INDEX(Data!$B$2:$B$5000,$M129),"")</f>
        <v>Havana Club Anejo 3 Anos 750ml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163</v>
      </c>
    </row>
    <row r="130" spans="1:13" x14ac:dyDescent="0.25">
      <c r="A130" s="7" t="str" cm="1">
        <f t="array" ref="A130">IFERROR(INDEX(Data!$A$2:$A$5000,$M130),IF(ROW()=2,"No data",""))</f>
        <v>CKP1S-141</v>
      </c>
      <c r="B130" s="7" t="str" cm="1">
        <f t="array" ref="B130">IFERROR(INDEX(Data!$B$2:$B$5000,$M130),"")</f>
        <v>Kahlua 700ml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164</v>
      </c>
    </row>
    <row r="131" spans="1:13" x14ac:dyDescent="0.25">
      <c r="A131" s="7" t="str" cm="1">
        <f t="array" ref="A131">IFERROR(INDEX(Data!$A$2:$A$5000,$M131),IF(ROW()=2,"No data",""))</f>
        <v>CKP1S-143</v>
      </c>
      <c r="B131" s="7" t="str" cm="1">
        <f t="array" ref="B131">IFERROR(INDEX(Data!$B$2:$B$5000,$M131),"")</f>
        <v>Remy Martin Club 700ml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165</v>
      </c>
    </row>
    <row r="132" spans="1:13" x14ac:dyDescent="0.25">
      <c r="A132" s="7" t="str" cm="1">
        <f t="array" ref="A132">IFERROR(INDEX(Data!$A$2:$A$5000,$M132),IF(ROW()=2,"No data",""))</f>
        <v>CKP1S-144</v>
      </c>
      <c r="B132" s="7" t="str" cm="1">
        <f t="array" ref="B132">IFERROR(INDEX(Data!$B$2:$B$5000,$M132),"")</f>
        <v>Remy Martin VSOP 700ml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166</v>
      </c>
    </row>
    <row r="133" spans="1:13" x14ac:dyDescent="0.25">
      <c r="A133" s="7" t="str" cm="1">
        <f t="array" ref="A133">IFERROR(INDEX(Data!$A$2:$A$5000,$M133),IF(ROW()=2,"No data",""))</f>
        <v>CKP1S-146</v>
      </c>
      <c r="B133" s="7" t="str" cm="1">
        <f t="array" ref="B133">IFERROR(INDEX(Data!$B$2:$B$5000,$M133),"")</f>
        <v>Olmeca 750ml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167</v>
      </c>
    </row>
    <row r="134" spans="1:13" x14ac:dyDescent="0.25">
      <c r="A134" s="7" t="str" cm="1">
        <f t="array" ref="A134">IFERROR(INDEX(Data!$A$2:$A$5000,$M134),IF(ROW()=2,"No data",""))</f>
        <v>CKP1S-147</v>
      </c>
      <c r="B134" s="7" t="str" cm="1">
        <f t="array" ref="B134">IFERROR(INDEX(Data!$B$2:$B$5000,$M134),"")</f>
        <v>Havana Club Anejo 7 Anos 750ml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168</v>
      </c>
    </row>
    <row r="135" spans="1:13" x14ac:dyDescent="0.25">
      <c r="A135" s="7" t="str" cm="1">
        <f t="array" ref="A135">IFERROR(INDEX(Data!$A$2:$A$5000,$M135),IF(ROW()=2,"No data",""))</f>
        <v>CKP1S-150</v>
      </c>
      <c r="B135" s="7" t="str" cm="1">
        <f t="array" ref="B135">IFERROR(INDEX(Data!$B$2:$B$5000,$M135),"")</f>
        <v>Seagrams Vodka 750ml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170</v>
      </c>
    </row>
    <row r="136" spans="1:13" x14ac:dyDescent="0.25">
      <c r="A136" s="7" t="str" cm="1">
        <f t="array" ref="A136">IFERROR(INDEX(Data!$A$2:$A$5000,$M136),IF(ROW()=2,"No data",""))</f>
        <v>CKP1S-154</v>
      </c>
      <c r="B136" s="7" t="str" cm="1">
        <f t="array" ref="B136">IFERROR(INDEX(Data!$B$2:$B$5000,$M136),"")</f>
        <v>Jinro Chamisul Soju Plum 360ml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6</v>
      </c>
      <c r="F136" s="8" cm="1">
        <f t="array" ref="F136">IFERROR(INDEX(Data!$F$2:$F$5000,$M136),"")</f>
        <v>9</v>
      </c>
      <c r="G136" s="8" cm="1">
        <f t="array" ref="G136">IFERROR(INDEX(Data!$G$2:$G$5000,$M136),"")</f>
        <v>30</v>
      </c>
      <c r="H136" s="8" cm="1">
        <f t="array" ref="H136">IFERROR(INDEX(Data!$H$2:$H$5000,$M136),"")</f>
        <v>15</v>
      </c>
      <c r="I136" s="8" cm="1">
        <f t="array" ref="I136">IFERROR(INDEX(Data!$J$2:$J$5000,$M136),"")</f>
        <v>0</v>
      </c>
      <c r="J136" s="8" cm="1">
        <f t="array" ref="J136">IFERROR(INDEX(Data!$N$2:$N$5000,$M136),"")</f>
        <v>20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173</v>
      </c>
    </row>
    <row r="137" spans="1:13" x14ac:dyDescent="0.25">
      <c r="A137" s="7" t="str" cm="1">
        <f t="array" ref="A137">IFERROR(INDEX(Data!$A$2:$A$5000,$M137),IF(ROW()=2,"No data",""))</f>
        <v>CKP1S-161</v>
      </c>
      <c r="B137" s="7" t="str" cm="1">
        <f t="array" ref="B137">IFERROR(INDEX(Data!$B$2:$B$5000,$M137),"")</f>
        <v>Daebak Soju Extra Cold @360ml/btl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0</v>
      </c>
      <c r="H137" s="8" cm="1">
        <f t="array" ref="H137">IFERROR(INDEX(Data!$H$2:$H$5000,$M137),"")</f>
        <v>0</v>
      </c>
      <c r="I137" s="8" cm="1">
        <f t="array" ref="I137">IFERROR(INDEX(Data!$J$2:$J$5000,$M137),"")</f>
        <v>0</v>
      </c>
      <c r="J137" s="8" cm="1">
        <f t="array" ref="J137">IFERROR(INDEX(Data!$N$2:$N$5000,$M137),"")</f>
        <v>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176</v>
      </c>
    </row>
    <row r="138" spans="1:13" x14ac:dyDescent="0.25">
      <c r="A138" s="7" t="str" cm="1">
        <f t="array" ref="A138">IFERROR(INDEX(Data!$A$2:$A$5000,$M138),IF(ROW()=2,"No data",""))</f>
        <v>CKP1S-168</v>
      </c>
      <c r="B138" s="7" t="str" cm="1">
        <f t="array" ref="B138">IFERROR(INDEX(Data!$B$2:$B$5000,$M138),"")</f>
        <v>Louis XIII - Fine Cognac 700 Ml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0</v>
      </c>
      <c r="F138" s="8" cm="1">
        <f t="array" ref="F138">IFERROR(INDEX(Data!$F$2:$F$5000,$M138),"")</f>
        <v>0</v>
      </c>
      <c r="G138" s="8" cm="1">
        <f t="array" ref="G138">IFERROR(INDEX(Data!$G$2:$G$5000,$M138),"")</f>
        <v>0</v>
      </c>
      <c r="H138" s="8" cm="1">
        <f t="array" ref="H138">IFERROR(INDEX(Data!$H$2:$H$5000,$M138),"")</f>
        <v>0</v>
      </c>
      <c r="I138" s="8" cm="1">
        <f t="array" ref="I138">IFERROR(INDEX(Data!$J$2:$J$5000,$M138),"")</f>
        <v>0</v>
      </c>
      <c r="J138" s="8" cm="1">
        <f t="array" ref="J138">IFERROR(INDEX(Data!$N$2:$N$5000,$M138),"")</f>
        <v>0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183</v>
      </c>
    </row>
    <row r="139" spans="1:13" x14ac:dyDescent="0.25">
      <c r="A139" s="7" t="str" cm="1">
        <f t="array" ref="A139">IFERROR(INDEX(Data!$A$2:$A$5000,$M139),IF(ROW()=2,"No data",""))</f>
        <v>CKP1S-169</v>
      </c>
      <c r="B139" s="7" t="str" cm="1">
        <f t="array" ref="B139">IFERROR(INDEX(Data!$B$2:$B$5000,$M139),"")</f>
        <v>Kujira 8 YO - Single Grain Whisky 500Ml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0</v>
      </c>
      <c r="F139" s="8" cm="1">
        <f t="array" ref="F139">IFERROR(INDEX(Data!$F$2:$F$5000,$M139),"")</f>
        <v>0</v>
      </c>
      <c r="G139" s="8" cm="1">
        <f t="array" ref="G139">IFERROR(INDEX(Data!$G$2:$G$5000,$M139),"")</f>
        <v>0</v>
      </c>
      <c r="H139" s="8" cm="1">
        <f t="array" ref="H139">IFERROR(INDEX(Data!$H$2:$H$5000,$M139),"")</f>
        <v>0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184</v>
      </c>
    </row>
    <row r="140" spans="1:13" x14ac:dyDescent="0.25">
      <c r="A140" s="7" t="str" cm="1">
        <f t="array" ref="A140">IFERROR(INDEX(Data!$A$2:$A$5000,$M140),IF(ROW()=2,"No data",""))</f>
        <v>CKP1S-170</v>
      </c>
      <c r="B140" s="7" t="str" cm="1">
        <f t="array" ref="B140">IFERROR(INDEX(Data!$B$2:$B$5000,$M140),"")</f>
        <v>Sakurao Original Gin 700 Ml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0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0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185</v>
      </c>
    </row>
    <row r="141" spans="1:13" x14ac:dyDescent="0.25">
      <c r="A141" s="7" t="str" cm="1">
        <f t="array" ref="A141">IFERROR(INDEX(Data!$A$2:$A$5000,$M141),IF(ROW()=2,"No data",""))</f>
        <v>CKP1S-171</v>
      </c>
      <c r="B141" s="7" t="str" cm="1">
        <f t="array" ref="B141">IFERROR(INDEX(Data!$B$2:$B$5000,$M141),"")</f>
        <v>Sakurao Limited - Gin 700 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0</v>
      </c>
      <c r="G141" s="8" cm="1">
        <f t="array" ref="G141">IFERROR(INDEX(Data!$G$2:$G$5000,$M141),"")</f>
        <v>0</v>
      </c>
      <c r="H141" s="8" cm="1">
        <f t="array" ref="H141">IFERROR(INDEX(Data!$H$2:$H$5000,$M141),"")</f>
        <v>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186</v>
      </c>
    </row>
    <row r="142" spans="1:13" x14ac:dyDescent="0.25">
      <c r="A142" s="7" t="str" cm="1">
        <f t="array" ref="A142">IFERROR(INDEX(Data!$A$2:$A$5000,$M142),IF(ROW()=2,"No data",""))</f>
        <v>CKP1S-172</v>
      </c>
      <c r="B142" s="7" t="str" cm="1">
        <f t="array" ref="B142">IFERROR(INDEX(Data!$B$2:$B$5000,$M142),"")</f>
        <v>Togouchi Blend Whisky 700 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187</v>
      </c>
    </row>
    <row r="143" spans="1:13" x14ac:dyDescent="0.25">
      <c r="A143" s="7" t="str" cm="1">
        <f t="array" ref="A143">IFERROR(INDEX(Data!$A$2:$A$5000,$M143),IF(ROW()=2,"No data",""))</f>
        <v>CKP1S-173</v>
      </c>
      <c r="B143" s="7" t="str" cm="1">
        <f t="array" ref="B143">IFERROR(INDEX(Data!$B$2:$B$5000,$M143),"")</f>
        <v>Togouchi 8 YO Blend Whisky 700 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188</v>
      </c>
    </row>
    <row r="144" spans="1:13" x14ac:dyDescent="0.25">
      <c r="A144" s="7" t="str" cm="1">
        <f t="array" ref="A144">IFERROR(INDEX(Data!$A$2:$A$5000,$M144),IF(ROW()=2,"No data",""))</f>
        <v>CKP1S-174</v>
      </c>
      <c r="B144" s="7" t="str" cm="1">
        <f t="array" ref="B144">IFERROR(INDEX(Data!$B$2:$B$5000,$M144),"")</f>
        <v>Togouchi 15 YO Blend Whisky 700 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189</v>
      </c>
    </row>
    <row r="145" spans="1:13" x14ac:dyDescent="0.25">
      <c r="A145" s="7" t="str" cm="1">
        <f t="array" ref="A145">IFERROR(INDEX(Data!$A$2:$A$5000,$M145),IF(ROW()=2,"No data",""))</f>
        <v>CKP1S-175</v>
      </c>
      <c r="B145" s="7" t="str" cm="1">
        <f t="array" ref="B145">IFERROR(INDEX(Data!$B$2:$B$5000,$M145),"")</f>
        <v>Mars Iwai Blue 750 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190</v>
      </c>
    </row>
    <row r="146" spans="1:13" x14ac:dyDescent="0.25">
      <c r="A146" s="7" t="str" cm="1">
        <f t="array" ref="A146">IFERROR(INDEX(Data!$A$2:$A$5000,$M146),IF(ROW()=2,"No data",""))</f>
        <v>CKP1S-176</v>
      </c>
      <c r="B146" s="7" t="str" cm="1">
        <f t="array" ref="B146">IFERROR(INDEX(Data!$B$2:$B$5000,$M146),"")</f>
        <v>Mars Iwai Tradition 750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191</v>
      </c>
    </row>
    <row r="147" spans="1:13" x14ac:dyDescent="0.25">
      <c r="A147" s="7" t="str" cm="1">
        <f t="array" ref="A147">IFERROR(INDEX(Data!$A$2:$A$5000,$M147),IF(ROW()=2,"No data",""))</f>
        <v>CKP1S-177</v>
      </c>
      <c r="B147" s="7" t="str" cm="1">
        <f t="array" ref="B147">IFERROR(INDEX(Data!$B$2:$B$5000,$M147),"")</f>
        <v>Mars Maltage Cosmo 700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192</v>
      </c>
    </row>
    <row r="148" spans="1:13" x14ac:dyDescent="0.25">
      <c r="A148" s="7" t="str" cm="1">
        <f t="array" ref="A148">IFERROR(INDEX(Data!$A$2:$A$5000,$M148),IF(ROW()=2,"No data",""))</f>
        <v>CKP1S-178</v>
      </c>
      <c r="B148" s="7" t="str" cm="1">
        <f t="array" ref="B148">IFERROR(INDEX(Data!$B$2:$B$5000,$M148),"")</f>
        <v>ST Remy 700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193</v>
      </c>
    </row>
    <row r="149" spans="1:13" x14ac:dyDescent="0.25">
      <c r="A149" s="7" t="str" cm="1">
        <f t="array" ref="A149">IFERROR(INDEX(Data!$A$2:$A$5000,$M149),IF(ROW()=2,"No data",""))</f>
        <v>CKP1S-179</v>
      </c>
      <c r="B149" s="7" t="str" cm="1">
        <f t="array" ref="B149">IFERROR(INDEX(Data!$B$2:$B$5000,$M149),"")</f>
        <v>Spirit Ricard 700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194</v>
      </c>
    </row>
    <row r="150" spans="1:13" x14ac:dyDescent="0.25">
      <c r="A150" s="7" t="str" cm="1">
        <f t="array" ref="A150">IFERROR(INDEX(Data!$A$2:$A$5000,$M150),IF(ROW()=2,"No data",""))</f>
        <v>CKP1S-180</v>
      </c>
      <c r="B150" s="7" t="str" cm="1">
        <f t="array" ref="B150">IFERROR(INDEX(Data!$B$2:$B$5000,$M150),"")</f>
        <v>The Botanist Islay Dry Gin 700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195</v>
      </c>
    </row>
    <row r="151" spans="1:13" x14ac:dyDescent="0.25">
      <c r="A151" s="7" t="str" cm="1">
        <f t="array" ref="A151">IFERROR(INDEX(Data!$A$2:$A$5000,$M151),IF(ROW()=2,"No data",""))</f>
        <v>CKP1S-182</v>
      </c>
      <c r="B151" s="7" t="str" cm="1">
        <f t="array" ref="B151">IFERROR(INDEX(Data!$B$2:$B$5000,$M151),"")</f>
        <v>Monkey 47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197</v>
      </c>
    </row>
    <row r="152" spans="1:13" x14ac:dyDescent="0.25">
      <c r="A152" s="7" t="str" cm="1">
        <f t="array" ref="A152">IFERROR(INDEX(Data!$A$2:$A$5000,$M152),IF(ROW()=2,"No data",""))</f>
        <v>CKP1S-183</v>
      </c>
      <c r="B152" s="7" t="str" cm="1">
        <f t="array" ref="B152">IFERROR(INDEX(Data!$B$2:$B$5000,$M152),"")</f>
        <v>Gold Tress Shiras 750 Ml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0</v>
      </c>
      <c r="F152" s="8" cm="1">
        <f t="array" ref="F152">IFERROR(INDEX(Data!$F$2:$F$5000,$M152),"")</f>
        <v>0</v>
      </c>
      <c r="G152" s="8" cm="1">
        <f t="array" ref="G152">IFERROR(INDEX(Data!$G$2:$G$5000,$M152),"")</f>
        <v>0</v>
      </c>
      <c r="H152" s="8" cm="1">
        <f t="array" ref="H152">IFERROR(INDEX(Data!$H$2:$H$5000,$M152),"")</f>
        <v>0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198</v>
      </c>
    </row>
    <row r="153" spans="1:13" x14ac:dyDescent="0.25">
      <c r="A153" s="7" t="str" cm="1">
        <f t="array" ref="A153">IFERROR(INDEX(Data!$A$2:$A$5000,$M153),IF(ROW()=2,"No data",""))</f>
        <v>CKP1S-184</v>
      </c>
      <c r="B153" s="7" t="str" cm="1">
        <f t="array" ref="B153">IFERROR(INDEX(Data!$B$2:$B$5000,$M153),"")</f>
        <v>Gold Treas Cabernet Sauvignon 750 Ml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199</v>
      </c>
    </row>
    <row r="154" spans="1:13" x14ac:dyDescent="0.25">
      <c r="A154" s="7" t="str" cm="1">
        <f t="array" ref="A154">IFERROR(INDEX(Data!$A$2:$A$5000,$M154),IF(ROW()=2,"No data",""))</f>
        <v>CKP1W-027</v>
      </c>
      <c r="B154" s="7" t="str" cm="1">
        <f t="array" ref="B154">IFERROR(INDEX(Data!$B$2:$B$5000,$M154),"")</f>
        <v>Moet Chandon 750 ml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203</v>
      </c>
    </row>
    <row r="155" spans="1:13" x14ac:dyDescent="0.25">
      <c r="A155" s="7" t="str" cm="1">
        <f t="array" ref="A155">IFERROR(INDEX(Data!$A$2:$A$5000,$M155),IF(ROW()=2,"No data",""))</f>
        <v>CKP1W-126</v>
      </c>
      <c r="B155" s="7" t="str" cm="1">
        <f t="array" ref="B155">IFERROR(INDEX(Data!$B$2:$B$5000,$M155),"")</f>
        <v>Jacobs Creek Cabernet Sauvignon 750ml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204</v>
      </c>
    </row>
    <row r="156" spans="1:13" x14ac:dyDescent="0.25">
      <c r="A156" s="7" t="str" cm="1">
        <f t="array" ref="A156">IFERROR(INDEX(Data!$A$2:$A$5000,$M156),IF(ROW()=2,"No data",""))</f>
        <v>CKP1W-127</v>
      </c>
      <c r="B156" s="7" t="str" cm="1">
        <f t="array" ref="B156">IFERROR(INDEX(Data!$B$2:$B$5000,$M156),"")</f>
        <v>Jacobs Creek Chardonnay 750ml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205</v>
      </c>
    </row>
    <row r="157" spans="1:13" x14ac:dyDescent="0.25">
      <c r="A157" s="7" t="str" cm="1">
        <f t="array" ref="A157">IFERROR(INDEX(Data!$A$2:$A$5000,$M157),IF(ROW()=2,"No data",""))</f>
        <v>CKP1W-132</v>
      </c>
      <c r="B157" s="7" t="str" cm="1">
        <f t="array" ref="B157">IFERROR(INDEX(Data!$B$2:$B$5000,$M157),"")</f>
        <v>Dom Perignon Vintage 2009 750ml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206</v>
      </c>
    </row>
    <row r="158" spans="1:13" x14ac:dyDescent="0.25">
      <c r="A158" s="7" t="str" cm="1">
        <f t="array" ref="A158">IFERROR(INDEX(Data!$A$2:$A$5000,$M158),IF(ROW()=2,"No data",""))</f>
        <v>CKP1W-151</v>
      </c>
      <c r="B158" s="7" t="str" cm="1">
        <f t="array" ref="B158">IFERROR(INDEX(Data!$B$2:$B$5000,$M158),"")</f>
        <v>George Wyndham Bin 444 750ml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207</v>
      </c>
    </row>
    <row r="159" spans="1:13" x14ac:dyDescent="0.25">
      <c r="A159" s="7" t="str" cm="1">
        <f t="array" ref="A159">IFERROR(INDEX(Data!$A$2:$A$5000,$M159),IF(ROW()=2,"No data",""))</f>
        <v>CKP1W-152</v>
      </c>
      <c r="B159" s="7" t="str" cm="1">
        <f t="array" ref="B159">IFERROR(INDEX(Data!$B$2:$B$5000,$M159),"")</f>
        <v>Wyndam Bin 888 Cabernet Merlot 750 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208</v>
      </c>
    </row>
    <row r="160" spans="1:13" x14ac:dyDescent="0.25">
      <c r="A160" s="7" t="str" cm="1">
        <f t="array" ref="A160">IFERROR(INDEX(Data!$A$2:$A$5000,$M160),IF(ROW()=2,"No data",""))</f>
        <v>CKPB001</v>
      </c>
      <c r="B160" s="7" t="str" cm="1">
        <f t="array" ref="B160">IFERROR(INDEX(Data!$B$2:$B$5000,$M160),"")</f>
        <v>Hoegaarden 330 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209</v>
      </c>
    </row>
    <row r="161" spans="1:13" x14ac:dyDescent="0.25">
      <c r="A161" s="7" t="str" cm="1">
        <f t="array" ref="A161">IFERROR(INDEX(Data!$A$2:$A$5000,$M161),IF(ROW()=2,"No data",""))</f>
        <v>CKPB002</v>
      </c>
      <c r="B161" s="7" t="str" cm="1">
        <f t="array" ref="B161">IFERROR(INDEX(Data!$B$2:$B$5000,$M161),"")</f>
        <v>Stella Artois 330 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210</v>
      </c>
    </row>
    <row r="162" spans="1:13" x14ac:dyDescent="0.25">
      <c r="A162" s="7" t="str" cm="1">
        <f t="array" ref="A162">IFERROR(INDEX(Data!$A$2:$A$5000,$M162),IF(ROW()=2,"No data",""))</f>
        <v>CKPS001</v>
      </c>
      <c r="B162" s="7" t="str" cm="1">
        <f t="array" ref="B162">IFERROR(INDEX(Data!$B$2:$B$5000,$M162),"")</f>
        <v>FV Luxury 75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211</v>
      </c>
    </row>
    <row r="163" spans="1:13" x14ac:dyDescent="0.25">
      <c r="A163" s="7" t="str" cm="1">
        <f t="array" ref="A163">IFERROR(INDEX(Data!$A$2:$A$5000,$M163),IF(ROW()=2,"No data",""))</f>
        <v>CKPS005</v>
      </c>
      <c r="B163" s="7" t="str" cm="1">
        <f t="array" ref="B163">IFERROR(INDEX(Data!$B$2:$B$5000,$M163),"")</f>
        <v>FV Premium 100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212</v>
      </c>
    </row>
    <row r="164" spans="1:13" x14ac:dyDescent="0.25">
      <c r="A164" s="7" t="str" cm="1">
        <f t="array" ref="A164">IFERROR(INDEX(Data!$A$2:$A$5000,$M164),IF(ROW()=2,"No data",""))</f>
        <v>CKPW007</v>
      </c>
      <c r="B164" s="7" t="str" cm="1">
        <f t="array" ref="B164">IFERROR(INDEX(Data!$B$2:$B$5000,$M164),"")</f>
        <v>IST Cabernet Sauvignon 750 ml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214</v>
      </c>
    </row>
    <row r="165" spans="1:13" x14ac:dyDescent="0.25">
      <c r="A165" s="7" t="str" cm="1">
        <f t="array" ref="A165">IFERROR(INDEX(Data!$A$2:$A$5000,$M165),IF(ROW()=2,"No data",""))</f>
        <v>CKPW008</v>
      </c>
      <c r="B165" s="7" t="str" cm="1">
        <f t="array" ref="B165">IFERROR(INDEX(Data!$B$2:$B$5000,$M165),"")</f>
        <v>IST Merlot 750 ml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215</v>
      </c>
    </row>
    <row r="166" spans="1:13" x14ac:dyDescent="0.25">
      <c r="A166" s="7" t="str" cm="1">
        <f t="array" ref="A166">IFERROR(INDEX(Data!$A$2:$A$5000,$M166),IF(ROW()=2,"No data",""))</f>
        <v>CKPW009</v>
      </c>
      <c r="B166" s="7" t="str" cm="1">
        <f t="array" ref="B166">IFERROR(INDEX(Data!$B$2:$B$5000,$M166),"")</f>
        <v>IST Sauvignon Blanc 750 ml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216</v>
      </c>
    </row>
    <row r="167" spans="1:13" x14ac:dyDescent="0.25">
      <c r="A167" s="7" t="str" cm="1">
        <f t="array" ref="A167">IFERROR(INDEX(Data!$A$2:$A$5000,$M167),IF(ROW()=2,"No data",""))</f>
        <v>CKPW011</v>
      </c>
      <c r="B167" s="7" t="str" cm="1">
        <f t="array" ref="B167">IFERROR(INDEX(Data!$B$2:$B$5000,$M167),"")</f>
        <v>IST Chardonnay 750 ml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217</v>
      </c>
    </row>
    <row r="168" spans="1:13" x14ac:dyDescent="0.25">
      <c r="A168" s="7" t="str" cm="1">
        <f t="array" ref="A168">IFERROR(INDEX(Data!$A$2:$A$5000,$M168),IF(ROW()=2,"No data",""))</f>
        <v>DKH001</v>
      </c>
      <c r="B168" s="7" t="str" cm="1">
        <f t="array" ref="B168">IFERROR(INDEX(Data!$B$2:$B$5000,$M168),"")</f>
        <v>Kuat Harimau Lemon 900 gr/pack</v>
      </c>
      <c r="C168" s="7" t="str" cm="1">
        <f t="array" ref="C168">IFERROR(INDEX(Data!$C$2:$C$5000,$M168),"")</f>
        <v>PACK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218</v>
      </c>
    </row>
    <row r="169" spans="1:13" x14ac:dyDescent="0.25">
      <c r="A169" s="7" t="str" cm="1">
        <f t="array" ref="A169">IFERROR(INDEX(Data!$A$2:$A$5000,$M169),IF(ROW()=2,"No data",""))</f>
        <v>DKH002</v>
      </c>
      <c r="B169" s="7" t="str" cm="1">
        <f t="array" ref="B169">IFERROR(INDEX(Data!$B$2:$B$5000,$M169),"")</f>
        <v>Kuat Harimau Colour 900 gr/pack</v>
      </c>
      <c r="C169" s="7" t="str" cm="1">
        <f t="array" ref="C169">IFERROR(INDEX(Data!$C$2:$C$5000,$M169),"")</f>
        <v>PACK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219</v>
      </c>
    </row>
    <row r="170" spans="1:13" x14ac:dyDescent="0.25">
      <c r="A170" s="7" t="str" cm="1">
        <f t="array" ref="A170">IFERROR(INDEX(Data!$A$2:$A$5000,$M170),IF(ROW()=2,"No data",""))</f>
        <v>DKH004</v>
      </c>
      <c r="B170" s="7" t="str" cm="1">
        <f t="array" ref="B170">IFERROR(INDEX(Data!$B$2:$B$5000,$M170),"")</f>
        <v>Triple Dice Lemon Burst 4.5 kg/pack</v>
      </c>
      <c r="C170" s="7" t="str" cm="1">
        <f t="array" ref="C170">IFERROR(INDEX(Data!$C$2:$C$5000,$M170),"")</f>
        <v>PACK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220</v>
      </c>
    </row>
    <row r="171" spans="1:13" x14ac:dyDescent="0.25">
      <c r="A171" s="7" t="str" cm="1">
        <f t="array" ref="A171">IFERROR(INDEX(Data!$A$2:$A$5000,$M171),IF(ROW()=2,"No data",""))</f>
        <v>DKH005</v>
      </c>
      <c r="B171" s="7" t="str" cm="1">
        <f t="array" ref="B171">IFERROR(INDEX(Data!$B$2:$B$5000,$M171),"")</f>
        <v>Triple Dice Floral Fantasy 4.5 kg/pack</v>
      </c>
      <c r="C171" s="7" t="str" cm="1">
        <f t="array" ref="C171">IFERROR(INDEX(Data!$C$2:$C$5000,$M171),"")</f>
        <v>PACK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221</v>
      </c>
    </row>
    <row r="172" spans="1:13" x14ac:dyDescent="0.25">
      <c r="A172" s="7" t="str" cm="1">
        <f t="array" ref="A172">IFERROR(INDEX(Data!$A$2:$A$5000,$M172),IF(ROW()=2,"No data",""))</f>
        <v>DKH006</v>
      </c>
      <c r="B172" s="7" t="str" cm="1">
        <f t="array" ref="B172">IFERROR(INDEX(Data!$B$2:$B$5000,$M172),"")</f>
        <v>Triple Dice Lemon Brust 800 gr/pack</v>
      </c>
      <c r="C172" s="7" t="str" cm="1">
        <f t="array" ref="C172">IFERROR(INDEX(Data!$C$2:$C$5000,$M172),"")</f>
        <v>PACK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222</v>
      </c>
    </row>
    <row r="173" spans="1:13" x14ac:dyDescent="0.25">
      <c r="A173" s="7" t="str" cm="1">
        <f t="array" ref="A173">IFERROR(INDEX(Data!$A$2:$A$5000,$M173),IF(ROW()=2,"No data",""))</f>
        <v>DKH007</v>
      </c>
      <c r="B173" s="7" t="str" cm="1">
        <f t="array" ref="B173">IFERROR(INDEX(Data!$B$2:$B$5000,$M173),"")</f>
        <v>Triple Dice Floral 800 gr/pack</v>
      </c>
      <c r="C173" s="7" t="str" cm="1">
        <f t="array" ref="C173">IFERROR(INDEX(Data!$C$2:$C$5000,$M173),"")</f>
        <v>PACK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223</v>
      </c>
    </row>
    <row r="174" spans="1:13" x14ac:dyDescent="0.25">
      <c r="A174" s="7" t="str" cm="1">
        <f t="array" ref="A174">IFERROR(INDEX(Data!$A$2:$A$5000,$M174),IF(ROW()=2,"No data",""))</f>
        <v>ECJ-0001</v>
      </c>
      <c r="B174" s="7" t="str" cm="1">
        <f t="array" ref="B174">IFERROR(INDEX(Data!$B$2:$B$5000,$M174),"")</f>
        <v>Ecojack Urine Odour Eliminator Yellow @30ml/btl</v>
      </c>
      <c r="C174" s="7" t="str" cm="1">
        <f t="array" ref="C174">IFERROR(INDEX(Data!$C$2:$C$5000,$M174),"")</f>
        <v>BTL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224</v>
      </c>
    </row>
    <row r="175" spans="1:13" x14ac:dyDescent="0.25">
      <c r="A175" s="7" t="str" cm="1">
        <f t="array" ref="A175">IFERROR(INDEX(Data!$A$2:$A$5000,$M175),IF(ROW()=2,"No data",""))</f>
        <v>ECJ-0002</v>
      </c>
      <c r="B175" s="7" t="str" cm="1">
        <f t="array" ref="B175">IFERROR(INDEX(Data!$B$2:$B$5000,$M175),"")</f>
        <v>Ecojack Urine Odour Eliminator Red @30ml/btl</v>
      </c>
      <c r="C175" s="7" t="str" cm="1">
        <f t="array" ref="C175">IFERROR(INDEX(Data!$C$2:$C$5000,$M175),"")</f>
        <v>BTL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225</v>
      </c>
    </row>
    <row r="176" spans="1:13" x14ac:dyDescent="0.25">
      <c r="A176" s="7" t="str" cm="1">
        <f t="array" ref="A176">IFERROR(INDEX(Data!$A$2:$A$5000,$M176),IF(ROW()=2,"No data",""))</f>
        <v>ECJ-0003</v>
      </c>
      <c r="B176" s="7" t="str" cm="1">
        <f t="array" ref="B176">IFERROR(INDEX(Data!$B$2:$B$5000,$M176),"")</f>
        <v>Ecojack Fragrance Odour Eliminator Blue @30ml/btl</v>
      </c>
      <c r="C176" s="7" t="str" cm="1">
        <f t="array" ref="C176">IFERROR(INDEX(Data!$C$2:$C$5000,$M176),"")</f>
        <v>BTL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226</v>
      </c>
    </row>
    <row r="177" spans="1:13" x14ac:dyDescent="0.25">
      <c r="A177" s="7" t="str" cm="1">
        <f t="array" ref="A177">IFERROR(INDEX(Data!$A$2:$A$5000,$M177),IF(ROW()=2,"No data",""))</f>
        <v>ECJ-0004</v>
      </c>
      <c r="B177" s="7" t="str" cm="1">
        <f t="array" ref="B177">IFERROR(INDEX(Data!$B$2:$B$5000,$M177),"")</f>
        <v>Ecojack Urine Odour Eliminator Yellow @250ml/btl</v>
      </c>
      <c r="C177" s="7" t="str" cm="1">
        <f t="array" ref="C177">IFERROR(INDEX(Data!$C$2:$C$5000,$M177),"")</f>
        <v>BTL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227</v>
      </c>
    </row>
    <row r="178" spans="1:13" x14ac:dyDescent="0.25">
      <c r="A178" s="7" t="str" cm="1">
        <f t="array" ref="A178">IFERROR(INDEX(Data!$A$2:$A$5000,$M178),IF(ROW()=2,"No data",""))</f>
        <v>ECJ-0005</v>
      </c>
      <c r="B178" s="7" t="str" cm="1">
        <f t="array" ref="B178">IFERROR(INDEX(Data!$B$2:$B$5000,$M178),"")</f>
        <v>Ecojack Urine Odour Eliminator Yellow @500ml/btl</v>
      </c>
      <c r="C178" s="7" t="str" cm="1">
        <f t="array" ref="C178">IFERROR(INDEX(Data!$C$2:$C$5000,$M178),"")</f>
        <v>BTL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228</v>
      </c>
    </row>
    <row r="179" spans="1:13" x14ac:dyDescent="0.25">
      <c r="A179" s="7" t="str" cm="1">
        <f t="array" ref="A179">IFERROR(INDEX(Data!$A$2:$A$5000,$M179),IF(ROW()=2,"No data",""))</f>
        <v>ECJ-0006</v>
      </c>
      <c r="B179" s="7" t="str" cm="1">
        <f t="array" ref="B179">IFERROR(INDEX(Data!$B$2:$B$5000,$M179),"")</f>
        <v>Ecojack Fragrance Odour Eliminator Blue 250ml/btl</v>
      </c>
      <c r="C179" s="7" t="str" cm="1">
        <f t="array" ref="C179">IFERROR(INDEX(Data!$C$2:$C$5000,$M179),"")</f>
        <v>BTL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229</v>
      </c>
    </row>
    <row r="180" spans="1:13" x14ac:dyDescent="0.25">
      <c r="A180" s="7" t="str" cm="1">
        <f t="array" ref="A180">IFERROR(INDEX(Data!$A$2:$A$5000,$M180),IF(ROW()=2,"No data",""))</f>
        <v>ECJ-0007</v>
      </c>
      <c r="B180" s="7" t="str" cm="1">
        <f t="array" ref="B180">IFERROR(INDEX(Data!$B$2:$B$5000,$M180),"")</f>
        <v>Ecojack Fragrance Odour Eliminator Blue @500ml/btl</v>
      </c>
      <c r="C180" s="7" t="str" cm="1">
        <f t="array" ref="C180">IFERROR(INDEX(Data!$C$2:$C$5000,$M180),"")</f>
        <v>BTL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230</v>
      </c>
    </row>
    <row r="181" spans="1:13" x14ac:dyDescent="0.25">
      <c r="A181" s="7" t="str" cm="1">
        <f t="array" ref="A181">IFERROR(INDEX(Data!$A$2:$A$5000,$M181),IF(ROW()=2,"No data",""))</f>
        <v>ECJ-0008</v>
      </c>
      <c r="B181" s="7" t="str" cm="1">
        <f t="array" ref="B181">IFERROR(INDEX(Data!$B$2:$B$5000,$M181),"")</f>
        <v>Ecojack Fragrance Odour Eliminator Blue @5000ml/jrg</v>
      </c>
      <c r="C181" s="7" t="str" cm="1">
        <f t="array" ref="C181">IFERROR(INDEX(Data!$C$2:$C$5000,$M181),"")</f>
        <v>JRG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231</v>
      </c>
    </row>
    <row r="182" spans="1:13" x14ac:dyDescent="0.25">
      <c r="A182" s="7" t="str" cm="1">
        <f t="array" ref="A182">IFERROR(INDEX(Data!$A$2:$A$5000,$M182),IF(ROW()=2,"No data",""))</f>
        <v>ECJ-0009</v>
      </c>
      <c r="B182" s="7" t="str" cm="1">
        <f t="array" ref="B182">IFERROR(INDEX(Data!$B$2:$B$5000,$M182),"")</f>
        <v>Ecojack Urine Odour Eliminator Yellow @5000ml/jrg</v>
      </c>
      <c r="C182" s="7" t="str" cm="1">
        <f t="array" ref="C182">IFERROR(INDEX(Data!$C$2:$C$5000,$M182),"")</f>
        <v>JRG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232</v>
      </c>
    </row>
    <row r="183" spans="1:13" x14ac:dyDescent="0.25">
      <c r="A183" s="7" t="str" cm="1">
        <f t="array" ref="A183">IFERROR(INDEX(Data!$A$2:$A$5000,$M183),IF(ROW()=2,"No data",""))</f>
        <v>IDP0007</v>
      </c>
      <c r="B183" s="7" t="str" cm="1">
        <f t="array" ref="B183">IFERROR(INDEX(Data!$B$2:$B$5000,$M183),"")</f>
        <v>Anchor Parmesan Greated (100 gr/pack)</v>
      </c>
      <c r="C183" s="7" t="str" cm="1">
        <f t="array" ref="C183">IFERROR(INDEX(Data!$C$2:$C$5000,$M183),"")</f>
        <v>PACK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233</v>
      </c>
    </row>
    <row r="184" spans="1:13" x14ac:dyDescent="0.25">
      <c r="A184" s="7" t="str" cm="1">
        <f t="array" ref="A184">IFERROR(INDEX(Data!$A$2:$A$5000,$M184),IF(ROW()=2,"No data",""))</f>
        <v>J-EC-0010</v>
      </c>
      <c r="B184" s="7" t="str" cm="1">
        <f t="array" ref="B184">IFERROR(INDEX(Data!$B$2:$B$5000,$M184),"")</f>
        <v>Ecojack Urine Odour Eliminator 250ml Yellow Petshop</v>
      </c>
      <c r="C184" s="7" t="str" cm="1">
        <f t="array" ref="C184">IFERROR(INDEX(Data!$C$2:$C$5000,$M184),"")</f>
        <v>BTL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234</v>
      </c>
    </row>
    <row r="185" spans="1:13" x14ac:dyDescent="0.25">
      <c r="A185" s="7" t="str" cm="1">
        <f t="array" ref="A185">IFERROR(INDEX(Data!$A$2:$A$5000,$M185),IF(ROW()=2,"No data",""))</f>
        <v>J-EC-0012</v>
      </c>
      <c r="B185" s="7" t="str" cm="1">
        <f t="array" ref="B185">IFERROR(INDEX(Data!$B$2:$B$5000,$M185),"")</f>
        <v>Ecojack Pro Baby 250ml</v>
      </c>
      <c r="C185" s="7" t="str" cm="1">
        <f t="array" ref="C185">IFERROR(INDEX(Data!$C$2:$C$5000,$M185),"")</f>
        <v>BTL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235</v>
      </c>
    </row>
    <row r="186" spans="1:13" x14ac:dyDescent="0.25">
      <c r="A186" s="7" t="str" cm="1">
        <f t="array" ref="A186">IFERROR(INDEX(Data!$A$2:$A$5000,$M186),IF(ROW()=2,"No data",""))</f>
        <v>J-EC-0015</v>
      </c>
      <c r="B186" s="7" t="str" cm="1">
        <f t="array" ref="B186">IFERROR(INDEX(Data!$B$2:$B$5000,$M186),"")</f>
        <v>Ecojack Pro Handsanitizer 30ml</v>
      </c>
      <c r="C186" s="7" t="str" cm="1">
        <f t="array" ref="C186">IFERROR(INDEX(Data!$C$2:$C$5000,$M186),"")</f>
        <v>BTL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236</v>
      </c>
    </row>
    <row r="187" spans="1:13" x14ac:dyDescent="0.25">
      <c r="A187" s="7" t="str" cm="1">
        <f t="array" ref="A187">IFERROR(INDEX(Data!$A$2:$A$5000,$M187),IF(ROW()=2,"No data",""))</f>
        <v>J-EC-012</v>
      </c>
      <c r="B187" s="7" t="str" cm="1">
        <f t="array" ref="B187">IFERROR(INDEX(Data!$B$2:$B$5000,$M187),"")</f>
        <v>Ecojack Urine Odour Eliminator Petshop @30ml/btl</v>
      </c>
      <c r="C187" s="7" t="str" cm="1">
        <f t="array" ref="C187">IFERROR(INDEX(Data!$C$2:$C$5000,$M187),"")</f>
        <v>BTL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237</v>
      </c>
    </row>
    <row r="188" spans="1:13" x14ac:dyDescent="0.25">
      <c r="A188" s="7" t="str" cm="1">
        <f t="array" ref="A188">IFERROR(INDEX(Data!$A$2:$A$5000,$M188),IF(ROW()=2,"No data",""))</f>
        <v>J-UK002</v>
      </c>
      <c r="B188" s="7" t="str" cm="1">
        <f t="array" ref="B188">IFERROR(INDEX(Data!$B$2:$B$5000,$M188),"")</f>
        <v>Udang Kupas 31/40</v>
      </c>
      <c r="C188" s="7" t="str" cm="1">
        <f t="array" ref="C188">IFERROR(INDEX(Data!$C$2:$C$5000,$M188),"")</f>
        <v>KG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238</v>
      </c>
    </row>
    <row r="189" spans="1:13" x14ac:dyDescent="0.25">
      <c r="A189" s="7" t="str" cm="1">
        <f t="array" ref="A189">IFERROR(INDEX(Data!$A$2:$A$5000,$M189),IF(ROW()=2,"No data",""))</f>
        <v>MRD0430D</v>
      </c>
      <c r="B189" s="7" t="str" cm="1">
        <f t="array" ref="B189">IFERROR(INDEX(Data!$B$2:$B$5000,$M189),"")</f>
        <v>Mamas Pork Belly B/L (3kg/pcs)</v>
      </c>
      <c r="C189" s="7" t="str" cm="1">
        <f t="array" ref="C189">IFERROR(INDEX(Data!$C$2:$C$5000,$M189),"")</f>
        <v>KG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239</v>
      </c>
    </row>
    <row r="190" spans="1:13" x14ac:dyDescent="0.25">
      <c r="A190" s="7" t="str" cm="1">
        <f t="array" ref="A190">IFERROR(INDEX(Data!$A$2:$A$5000,$M190),IF(ROW()=2,"No data",""))</f>
        <v>MRD0430D1</v>
      </c>
      <c r="B190" s="7" t="str" cm="1">
        <f t="array" ref="B190">IFERROR(INDEX(Data!$B$2:$B$5000,$M190),"")</f>
        <v>Mamas Pork Belly Skin On (500Gr/Pack)</v>
      </c>
      <c r="C190" s="7" t="str" cm="1">
        <f t="array" ref="C190">IFERROR(INDEX(Data!$C$2:$C$5000,$M190),"")</f>
        <v>PACK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240</v>
      </c>
    </row>
    <row r="191" spans="1:13" x14ac:dyDescent="0.25">
      <c r="A191" s="7" t="str" cm="1">
        <f t="array" ref="A191">IFERROR(INDEX(Data!$A$2:$A$5000,$M191),IF(ROW()=2,"No data",""))</f>
        <v>MRD0430D3</v>
      </c>
      <c r="B191" s="7" t="str" cm="1">
        <f t="array" ref="B191">IFERROR(INDEX(Data!$B$2:$B$5000,$M191),"")</f>
        <v>Mamas Pork Belly Skin On (1Kg/Pack)</v>
      </c>
      <c r="C191" s="7" t="str" cm="1">
        <f t="array" ref="C191">IFERROR(INDEX(Data!$C$2:$C$5000,$M191),"")</f>
        <v>KG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241</v>
      </c>
    </row>
    <row r="192" spans="1:13" x14ac:dyDescent="0.25">
      <c r="A192" s="7" t="str" cm="1">
        <f t="array" ref="A192">IFERROR(INDEX(Data!$A$2:$A$5000,$M192),IF(ROW()=2,"No data",""))</f>
        <v>OOP001</v>
      </c>
      <c r="B192" s="7" t="str" cm="1">
        <f t="array" ref="B192">IFERROR(INDEX(Data!$B$2:$B$5000,$M192),"")</f>
        <v>Jelly Ice Kering</v>
      </c>
      <c r="C192" s="7" t="str" cm="1">
        <f t="array" ref="C192">IFERROR(INDEX(Data!$C$2:$C$5000,$M192),"")</f>
        <v>LBR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243</v>
      </c>
    </row>
    <row r="193" spans="1:13" x14ac:dyDescent="0.25">
      <c r="A193" s="7" t="str" cm="1">
        <f t="array" ref="A193">IFERROR(INDEX(Data!$A$2:$A$5000,$M193),IF(ROW()=2,"No data",""))</f>
        <v>OPE0196</v>
      </c>
      <c r="B193" s="7" t="str" cm="1">
        <f t="array" ref="B193">IFERROR(INDEX(Data!$B$2:$B$5000,$M193),"")</f>
        <v>Sapi Indukan Pedaging</v>
      </c>
      <c r="C193" s="7" t="str" cm="1">
        <f t="array" ref="C193">IFERROR(INDEX(Data!$C$2:$C$5000,$M193),"")</f>
        <v>UNIT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244</v>
      </c>
    </row>
    <row r="194" spans="1:13" x14ac:dyDescent="0.25">
      <c r="A194" s="7" t="str" cm="1">
        <f t="array" ref="A194">IFERROR(INDEX(Data!$A$2:$A$5000,$M194),IF(ROW()=2,"No data",""))</f>
        <v>OPE0211</v>
      </c>
      <c r="B194" s="7" t="str" cm="1">
        <f t="array" ref="B194">IFERROR(INDEX(Data!$B$2:$B$5000,$M194),"")</f>
        <v>Pallet</v>
      </c>
      <c r="C194" s="7" t="str" cm="1">
        <f t="array" ref="C194">IFERROR(INDEX(Data!$C$2:$C$5000,$M194),"")</f>
        <v>PCS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245</v>
      </c>
    </row>
    <row r="195" spans="1:13" x14ac:dyDescent="0.25">
      <c r="A195" s="7" t="str" cm="1">
        <f t="array" ref="A195">IFERROR(INDEX(Data!$A$2:$A$5000,$M195),IF(ROW()=2,"No data",""))</f>
        <v>PAA0003</v>
      </c>
      <c r="B195" s="7" t="str" cm="1">
        <f t="array" ref="B195">IFERROR(INDEX(Data!$B$2:$B$5000,$M195),"")</f>
        <v>Bergold Shreded pizza toping mozzarella 250gr/pack</v>
      </c>
      <c r="C195" s="7" t="str" cm="1">
        <f t="array" ref="C195">IFERROR(INDEX(Data!$C$2:$C$5000,$M195),"")</f>
        <v>PACK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249</v>
      </c>
    </row>
    <row r="196" spans="1:13" x14ac:dyDescent="0.25">
      <c r="A196" s="7" t="str" cm="1">
        <f t="array" ref="A196">IFERROR(INDEX(Data!$A$2:$A$5000,$M196),IF(ROW()=2,"No data",""))</f>
        <v>PAG0001</v>
      </c>
      <c r="B196" s="7" t="str" cm="1">
        <f t="array" ref="B196">IFERROR(INDEX(Data!$B$2:$B$5000,$M196),"")</f>
        <v>Agri-Best Unsalted Butter 25Kg</v>
      </c>
      <c r="C196" s="7" t="str" cm="1">
        <f t="array" ref="C196">IFERROR(INDEX(Data!$C$2:$C$5000,$M196),"")</f>
        <v>KTN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251</v>
      </c>
    </row>
    <row r="197" spans="1:13" x14ac:dyDescent="0.25">
      <c r="A197" s="7" t="str" cm="1">
        <f t="array" ref="A197">IFERROR(INDEX(Data!$A$2:$A$5000,$M197),IF(ROW()=2,"No data",""))</f>
        <v>PAG0002</v>
      </c>
      <c r="B197" s="7" t="str" cm="1">
        <f t="array" ref="B197">IFERROR(INDEX(Data!$B$2:$B$5000,$M197),"")</f>
        <v>Agri-Best Unsalted Butter</v>
      </c>
      <c r="C197" s="7" t="str" cm="1">
        <f t="array" ref="C197">IFERROR(INDEX(Data!$C$2:$C$5000,$M197),"")</f>
        <v>KG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252</v>
      </c>
    </row>
    <row r="198" spans="1:13" x14ac:dyDescent="0.25">
      <c r="A198" s="7" t="str" cm="1">
        <f t="array" ref="A198">IFERROR(INDEX(Data!$A$2:$A$5000,$M198),IF(ROW()=2,"No data",""))</f>
        <v>PAS0001</v>
      </c>
      <c r="B198" s="7" t="str" cm="1">
        <f t="array" ref="B198">IFERROR(INDEX(Data!$B$2:$B$5000,$M198),"")</f>
        <v>Savis Java Ginger @25Tb/Tincan - Grand Hyatt</v>
      </c>
      <c r="C198" s="7" t="str" cm="1">
        <f t="array" ref="C198">IFERROR(INDEX(Data!$C$2:$C$5000,$M198),"")</f>
        <v>CAN</v>
      </c>
      <c r="D198" s="8" cm="1">
        <f t="array" ref="D198">IFERROR(INDEX(Data!$D$2:$D$5000,$M198),"")</f>
        <v>0</v>
      </c>
      <c r="E198" s="8" cm="1">
        <f t="array" ref="E198">IFERROR(INDEX(Data!$E$2:$E$5000,$M198),"")</f>
        <v>0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0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258</v>
      </c>
    </row>
    <row r="199" spans="1:13" x14ac:dyDescent="0.25">
      <c r="A199" s="7" t="str" cm="1">
        <f t="array" ref="A199">IFERROR(INDEX(Data!$A$2:$A$5000,$M199),IF(ROW()=2,"No data",""))</f>
        <v>PAS0002</v>
      </c>
      <c r="B199" s="7" t="str" cm="1">
        <f t="array" ref="B199">IFERROR(INDEX(Data!$B$2:$B$5000,$M199),"")</f>
        <v>Savis Teh Krampoel @25Tb/Tincan - Grand Hyatt</v>
      </c>
      <c r="C199" s="7" t="str" cm="1">
        <f t="array" ref="C199">IFERROR(INDEX(Data!$C$2:$C$5000,$M199),"")</f>
        <v>CAN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259</v>
      </c>
    </row>
    <row r="200" spans="1:13" x14ac:dyDescent="0.25">
      <c r="A200" s="7" t="str" cm="1">
        <f t="array" ref="A200">IFERROR(INDEX(Data!$A$2:$A$5000,$M200),IF(ROW()=2,"No data",""))</f>
        <v>PAS0003</v>
      </c>
      <c r="B200" s="7" t="str" cm="1">
        <f t="array" ref="B200">IFERROR(INDEX(Data!$B$2:$B$5000,$M200),"")</f>
        <v>Teko Savis</v>
      </c>
      <c r="C200" s="7" t="str" cm="1">
        <f t="array" ref="C200">IFERROR(INDEX(Data!$C$2:$C$5000,$M200),"")</f>
        <v>PCS</v>
      </c>
      <c r="D200" s="8" cm="1">
        <f t="array" ref="D200">IFERROR(INDEX(Data!$D$2:$D$5000,$M200),"")</f>
        <v>0</v>
      </c>
      <c r="E200" s="8" cm="1">
        <f t="array" ref="E200">IFERROR(INDEX(Data!$E$2:$E$5000,$M200),"")</f>
        <v>0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0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260</v>
      </c>
    </row>
    <row r="201" spans="1:13" x14ac:dyDescent="0.25">
      <c r="A201" s="7" t="str" cm="1">
        <f t="array" ref="A201">IFERROR(INDEX(Data!$A$2:$A$5000,$M201),IF(ROW()=2,"No data",""))</f>
        <v>PAS0004</v>
      </c>
      <c r="B201" s="7" t="str" cm="1">
        <f t="array" ref="B201">IFERROR(INDEX(Data!$B$2:$B$5000,$M201),"")</f>
        <v>Savis Bunaken Blue Tea @15PB/Can</v>
      </c>
      <c r="C201" s="7" t="str" cm="1">
        <f t="array" ref="C201">IFERROR(INDEX(Data!$C$2:$C$5000,$M201),"")</f>
        <v>CAN</v>
      </c>
      <c r="D201" s="8" cm="1">
        <f t="array" ref="D201">IFERROR(INDEX(Data!$D$2:$D$5000,$M201),"")</f>
        <v>0</v>
      </c>
      <c r="E201" s="8" cm="1">
        <f t="array" ref="E201">IFERROR(INDEX(Data!$E$2:$E$5000,$M201),"")</f>
        <v>0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0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261</v>
      </c>
    </row>
    <row r="202" spans="1:13" x14ac:dyDescent="0.25">
      <c r="A202" s="7" t="str" cm="1">
        <f t="array" ref="A202">IFERROR(INDEX(Data!$A$2:$A$5000,$M202),IF(ROW()=2,"No data",""))</f>
        <v>PAS0009</v>
      </c>
      <c r="B202" s="7" t="str" cm="1">
        <f t="array" ref="B202">IFERROR(INDEX(Data!$B$2:$B$5000,$M202),"")</f>
        <v>Manggo Tea @50TB/Box (Paper)</v>
      </c>
      <c r="C202" s="7" t="str" cm="1">
        <f t="array" ref="C202">IFERROR(INDEX(Data!$C$2:$C$5000,$M202),"")</f>
        <v>BOX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266</v>
      </c>
    </row>
    <row r="203" spans="1:13" x14ac:dyDescent="0.25">
      <c r="A203" s="7" t="str" cm="1">
        <f t="array" ref="A203">IFERROR(INDEX(Data!$A$2:$A$5000,$M203),IF(ROW()=2,"No data",""))</f>
        <v>PAS0010</v>
      </c>
      <c r="B203" s="7" t="str" cm="1">
        <f t="array" ref="B203">IFERROR(INDEX(Data!$B$2:$B$5000,$M203),"")</f>
        <v>Java Ginger @50TB/Box (Paper)</v>
      </c>
      <c r="C203" s="7" t="str" cm="1">
        <f t="array" ref="C203">IFERROR(INDEX(Data!$C$2:$C$5000,$M203),"")</f>
        <v>BOX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267</v>
      </c>
    </row>
    <row r="204" spans="1:13" x14ac:dyDescent="0.25">
      <c r="A204" s="7" t="str" cm="1">
        <f t="array" ref="A204">IFERROR(INDEX(Data!$A$2:$A$5000,$M204),IF(ROW()=2,"No data",""))</f>
        <v>PAS0011</v>
      </c>
      <c r="B204" s="7" t="str" cm="1">
        <f t="array" ref="B204">IFERROR(INDEX(Data!$B$2:$B$5000,$M204),"")</f>
        <v>Exotic Especia@50TB/Box (Paper)</v>
      </c>
      <c r="C204" s="7" t="str" cm="1">
        <f t="array" ref="C204">IFERROR(INDEX(Data!$C$2:$C$5000,$M204),"")</f>
        <v>BOX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268</v>
      </c>
    </row>
    <row r="205" spans="1:13" x14ac:dyDescent="0.25">
      <c r="A205" s="7" t="str" cm="1">
        <f t="array" ref="A205">IFERROR(INDEX(Data!$A$2:$A$5000,$M205),IF(ROW()=2,"No data",""))</f>
        <v>PAS0012</v>
      </c>
      <c r="B205" s="7" t="str" cm="1">
        <f t="array" ref="B205">IFERROR(INDEX(Data!$B$2:$B$5000,$M205),"")</f>
        <v>Savis Organic Olong @250 GR</v>
      </c>
      <c r="C205" s="7" t="str" cm="1">
        <f t="array" ref="C205">IFERROR(INDEX(Data!$C$2:$C$5000,$M205),"")</f>
        <v>PACK</v>
      </c>
      <c r="D205" s="8" cm="1">
        <f t="array" ref="D205">IFERROR(INDEX(Data!$D$2:$D$5000,$M205),"")</f>
        <v>0</v>
      </c>
      <c r="E205" s="8" cm="1">
        <f t="array" ref="E205">IFERROR(INDEX(Data!$E$2:$E$5000,$M205),"")</f>
        <v>2</v>
      </c>
      <c r="F205" s="8" cm="1">
        <f t="array" ref="F205">IFERROR(INDEX(Data!$F$2:$F$5000,$M205),"")</f>
        <v>2</v>
      </c>
      <c r="G205" s="8" cm="1">
        <f t="array" ref="G205">IFERROR(INDEX(Data!$G$2:$G$5000,$M205),"")</f>
        <v>1</v>
      </c>
      <c r="H205" s="8" cm="1">
        <f t="array" ref="H205">IFERROR(INDEX(Data!$H$2:$H$5000,$M205),"")</f>
        <v>1.6666000000000001</v>
      </c>
      <c r="I205" s="8" cm="1">
        <f t="array" ref="I205">IFERROR(INDEX(Data!$J$2:$J$5000,$M205),"")</f>
        <v>0</v>
      </c>
      <c r="J205" s="8" cm="1">
        <f t="array" ref="J205">IFERROR(INDEX(Data!$N$2:$N$5000,$M205),"")</f>
        <v>3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269</v>
      </c>
    </row>
    <row r="206" spans="1:13" x14ac:dyDescent="0.25">
      <c r="A206" s="7" t="str" cm="1">
        <f t="array" ref="A206">IFERROR(INDEX(Data!$A$2:$A$5000,$M206),IF(ROW()=2,"No data",""))</f>
        <v>PAS0017</v>
      </c>
      <c r="B206" s="7" t="str" cm="1">
        <f t="array" ref="B206">IFERROR(INDEX(Data!$B$2:$B$5000,$M206),"")</f>
        <v>Savis Bluebell Vine Ginger 250Gr</v>
      </c>
      <c r="C206" s="7" t="str" cm="1">
        <f t="array" ref="C206">IFERROR(INDEX(Data!$C$2:$C$5000,$M206),"")</f>
        <v>PACK</v>
      </c>
      <c r="D206" s="8" cm="1">
        <f t="array" ref="D206">IFERROR(INDEX(Data!$D$2:$D$5000,$M206),"")</f>
        <v>0</v>
      </c>
      <c r="E206" s="8" cm="1">
        <f t="array" ref="E206">IFERROR(INDEX(Data!$E$2:$E$5000,$M206),"")</f>
        <v>0</v>
      </c>
      <c r="F206" s="8" cm="1">
        <f t="array" ref="F206">IFERROR(INDEX(Data!$F$2:$F$5000,$M206),"")</f>
        <v>0</v>
      </c>
      <c r="G206" s="8" cm="1">
        <f t="array" ref="G206">IFERROR(INDEX(Data!$G$2:$G$5000,$M206),"")</f>
        <v>0</v>
      </c>
      <c r="H206" s="8" cm="1">
        <f t="array" ref="H206">IFERROR(INDEX(Data!$H$2:$H$5000,$M206),"")</f>
        <v>0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273</v>
      </c>
    </row>
    <row r="207" spans="1:13" x14ac:dyDescent="0.25">
      <c r="A207" s="7" t="str" cm="1">
        <f t="array" ref="A207">IFERROR(INDEX(Data!$A$2:$A$5000,$M207),IF(ROW()=2,"No data",""))</f>
        <v>PAS0018</v>
      </c>
      <c r="B207" s="7" t="str" cm="1">
        <f t="array" ref="B207">IFERROR(INDEX(Data!$B$2:$B$5000,$M207),"")</f>
        <v>Savis White Pomegranate Tea 250Gr - Grand Hyatt</v>
      </c>
      <c r="C207" s="7" t="str" cm="1">
        <f t="array" ref="C207">IFERROR(INDEX(Data!$C$2:$C$5000,$M207),"")</f>
        <v>POU</v>
      </c>
      <c r="D207" s="8" cm="1">
        <f t="array" ref="D207">IFERROR(INDEX(Data!$D$2:$D$5000,$M207),"")</f>
        <v>0</v>
      </c>
      <c r="E207" s="8" cm="1">
        <f t="array" ref="E207">IFERROR(INDEX(Data!$E$2:$E$5000,$M207),"")</f>
        <v>0</v>
      </c>
      <c r="F207" s="8" cm="1">
        <f t="array" ref="F207">IFERROR(INDEX(Data!$F$2:$F$5000,$M207),"")</f>
        <v>0</v>
      </c>
      <c r="G207" s="8" cm="1">
        <f t="array" ref="G207">IFERROR(INDEX(Data!$G$2:$G$5000,$M207),"")</f>
        <v>0</v>
      </c>
      <c r="H207" s="8" cm="1">
        <f t="array" ref="H207">IFERROR(INDEX(Data!$H$2:$H$5000,$M207),"")</f>
        <v>0</v>
      </c>
      <c r="I207" s="8" cm="1">
        <f t="array" ref="I207">IFERROR(INDEX(Data!$J$2:$J$5000,$M207),"")</f>
        <v>0</v>
      </c>
      <c r="J207" s="8" cm="1">
        <f t="array" ref="J207">IFERROR(INDEX(Data!$N$2:$N$5000,$M207),"")</f>
        <v>0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274</v>
      </c>
    </row>
    <row r="208" spans="1:13" x14ac:dyDescent="0.25">
      <c r="A208" s="7" t="str" cm="1">
        <f t="array" ref="A208">IFERROR(INDEX(Data!$A$2:$A$5000,$M208),IF(ROW()=2,"No data",""))</f>
        <v>PAS0019</v>
      </c>
      <c r="B208" s="7" t="str" cm="1">
        <f t="array" ref="B208">IFERROR(INDEX(Data!$B$2:$B$5000,$M208),"")</f>
        <v>Savis Pandanus Green Tea 250Gr - Grand Hyatt</v>
      </c>
      <c r="C208" s="7" t="str" cm="1">
        <f t="array" ref="C208">IFERROR(INDEX(Data!$C$2:$C$5000,$M208),"")</f>
        <v>POU</v>
      </c>
      <c r="D208" s="8" cm="1">
        <f t="array" ref="D208">IFERROR(INDEX(Data!$D$2:$D$5000,$M208),"")</f>
        <v>0</v>
      </c>
      <c r="E208" s="8" cm="1">
        <f t="array" ref="E208">IFERROR(INDEX(Data!$E$2:$E$5000,$M208),"")</f>
        <v>0</v>
      </c>
      <c r="F208" s="8" cm="1">
        <f t="array" ref="F208">IFERROR(INDEX(Data!$F$2:$F$5000,$M208),"")</f>
        <v>0</v>
      </c>
      <c r="G208" s="8" cm="1">
        <f t="array" ref="G208">IFERROR(INDEX(Data!$G$2:$G$5000,$M208),"")</f>
        <v>0</v>
      </c>
      <c r="H208" s="8" cm="1">
        <f t="array" ref="H208">IFERROR(INDEX(Data!$H$2:$H$5000,$M208),"")</f>
        <v>0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275</v>
      </c>
    </row>
    <row r="209" spans="1:13" x14ac:dyDescent="0.25">
      <c r="A209" s="7" t="str" cm="1">
        <f t="array" ref="A209">IFERROR(INDEX(Data!$A$2:$A$5000,$M209),IF(ROW()=2,"No data",""))</f>
        <v>PAS0020</v>
      </c>
      <c r="B209" s="7" t="str" cm="1">
        <f t="array" ref="B209">IFERROR(INDEX(Data!$B$2:$B$5000,$M209),"")</f>
        <v>Savis Mango Tea 250Gr - Grand Hyatt</v>
      </c>
      <c r="C209" s="7" t="str" cm="1">
        <f t="array" ref="C209">IFERROR(INDEX(Data!$C$2:$C$5000,$M209),"")</f>
        <v>POU</v>
      </c>
      <c r="D209" s="8" cm="1">
        <f t="array" ref="D209">IFERROR(INDEX(Data!$D$2:$D$5000,$M209),"")</f>
        <v>0</v>
      </c>
      <c r="E209" s="8" cm="1">
        <f t="array" ref="E209">IFERROR(INDEX(Data!$E$2:$E$5000,$M209),"")</f>
        <v>0</v>
      </c>
      <c r="F209" s="8" cm="1">
        <f t="array" ref="F209">IFERROR(INDEX(Data!$F$2:$F$5000,$M209),"")</f>
        <v>0</v>
      </c>
      <c r="G209" s="8" cm="1">
        <f t="array" ref="G209">IFERROR(INDEX(Data!$G$2:$G$5000,$M209),"")</f>
        <v>0</v>
      </c>
      <c r="H209" s="8" cm="1">
        <f t="array" ref="H209">IFERROR(INDEX(Data!$H$2:$H$5000,$M209),"")</f>
        <v>0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276</v>
      </c>
    </row>
    <row r="210" spans="1:13" x14ac:dyDescent="0.25">
      <c r="A210" s="7" t="str" cm="1">
        <f t="array" ref="A210">IFERROR(INDEX(Data!$A$2:$A$5000,$M210),IF(ROW()=2,"No data",""))</f>
        <v>PAS0023</v>
      </c>
      <c r="B210" s="7" t="str" cm="1">
        <f t="array" ref="B210">IFERROR(INDEX(Data!$B$2:$B$5000,$M210),"")</f>
        <v>Savis Sencha Tea 500 Gr</v>
      </c>
      <c r="C210" s="7" t="str" cm="1">
        <f t="array" ref="C210">IFERROR(INDEX(Data!$C$2:$C$5000,$M210),"")</f>
        <v>POU</v>
      </c>
      <c r="D210" s="8" cm="1">
        <f t="array" ref="D210">IFERROR(INDEX(Data!$D$2:$D$5000,$M210),"")</f>
        <v>0</v>
      </c>
      <c r="E210" s="8" cm="1">
        <f t="array" ref="E210">IFERROR(INDEX(Data!$E$2:$E$5000,$M210),"")</f>
        <v>0</v>
      </c>
      <c r="F210" s="8" cm="1">
        <f t="array" ref="F210">IFERROR(INDEX(Data!$F$2:$F$5000,$M210),"")</f>
        <v>0</v>
      </c>
      <c r="G210" s="8" cm="1">
        <f t="array" ref="G210">IFERROR(INDEX(Data!$G$2:$G$5000,$M210),"")</f>
        <v>0</v>
      </c>
      <c r="H210" s="8" cm="1">
        <f t="array" ref="H210">IFERROR(INDEX(Data!$H$2:$H$5000,$M210),"")</f>
        <v>0</v>
      </c>
      <c r="I210" s="8" cm="1">
        <f t="array" ref="I210">IFERROR(INDEX(Data!$J$2:$J$5000,$M210),"")</f>
        <v>0</v>
      </c>
      <c r="J210" s="8" cm="1">
        <f t="array" ref="J210">IFERROR(INDEX(Data!$N$2:$N$5000,$M210),"")</f>
        <v>0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278</v>
      </c>
    </row>
    <row r="211" spans="1:13" x14ac:dyDescent="0.25">
      <c r="A211" s="7" t="str" cm="1">
        <f t="array" ref="A211">IFERROR(INDEX(Data!$A$2:$A$5000,$M211),IF(ROW()=2,"No data",""))</f>
        <v>PAS0028</v>
      </c>
      <c r="B211" s="7" t="str" cm="1">
        <f t="array" ref="B211">IFERROR(INDEX(Data!$B$2:$B$5000,$M211),"")</f>
        <v>Savis Recover Me 250 Gr</v>
      </c>
      <c r="C211" s="7" t="str" cm="1">
        <f t="array" ref="C211">IFERROR(INDEX(Data!$C$2:$C$5000,$M211),"")</f>
        <v>PACK</v>
      </c>
      <c r="D211" s="8" cm="1">
        <f t="array" ref="D211">IFERROR(INDEX(Data!$D$2:$D$5000,$M211),"")</f>
        <v>0</v>
      </c>
      <c r="E211" s="8" cm="1">
        <f t="array" ref="E211">IFERROR(INDEX(Data!$E$2:$E$5000,$M211),"")</f>
        <v>0</v>
      </c>
      <c r="F211" s="8" cm="1">
        <f t="array" ref="F211">IFERROR(INDEX(Data!$F$2:$F$5000,$M211),"")</f>
        <v>0</v>
      </c>
      <c r="G211" s="8" cm="1">
        <f t="array" ref="G211">IFERROR(INDEX(Data!$G$2:$G$5000,$M211),"")</f>
        <v>0</v>
      </c>
      <c r="H211" s="8" cm="1">
        <f t="array" ref="H211">IFERROR(INDEX(Data!$H$2:$H$5000,$M211),"")</f>
        <v>0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282</v>
      </c>
    </row>
    <row r="212" spans="1:13" x14ac:dyDescent="0.25">
      <c r="A212" s="7" t="str" cm="1">
        <f t="array" ref="A212">IFERROR(INDEX(Data!$A$2:$A$5000,$M212),IF(ROW()=2,"No data",""))</f>
        <v>PAS0029</v>
      </c>
      <c r="B212" s="7" t="str" cm="1">
        <f t="array" ref="B212">IFERROR(INDEX(Data!$B$2:$B$5000,$M212),"")</f>
        <v>Savis Hangover Cure 250 Gr</v>
      </c>
      <c r="C212" s="7" t="str" cm="1">
        <f t="array" ref="C212">IFERROR(INDEX(Data!$C$2:$C$5000,$M212),"")</f>
        <v>PACK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283</v>
      </c>
    </row>
    <row r="213" spans="1:13" x14ac:dyDescent="0.25">
      <c r="A213" s="7" t="str" cm="1">
        <f t="array" ref="A213">IFERROR(INDEX(Data!$A$2:$A$5000,$M213),IF(ROW()=2,"No data",""))</f>
        <v>PAS0030</v>
      </c>
      <c r="B213" s="7" t="str" cm="1">
        <f t="array" ref="B213">IFERROR(INDEX(Data!$B$2:$B$5000,$M213),"")</f>
        <v>Savis Exotic Especia 250 Gr</v>
      </c>
      <c r="C213" s="7" t="str" cm="1">
        <f t="array" ref="C213">IFERROR(INDEX(Data!$C$2:$C$5000,$M213),"")</f>
        <v>POU</v>
      </c>
      <c r="D213" s="8" cm="1">
        <f t="array" ref="D213">IFERROR(INDEX(Data!$D$2:$D$5000,$M213),"")</f>
        <v>0</v>
      </c>
      <c r="E213" s="8" cm="1">
        <f t="array" ref="E213">IFERROR(INDEX(Data!$E$2:$E$5000,$M213),"")</f>
        <v>0</v>
      </c>
      <c r="F213" s="8" cm="1">
        <f t="array" ref="F213">IFERROR(INDEX(Data!$F$2:$F$5000,$M213),"")</f>
        <v>0</v>
      </c>
      <c r="G213" s="8" cm="1">
        <f t="array" ref="G213">IFERROR(INDEX(Data!$G$2:$G$5000,$M213),"")</f>
        <v>0</v>
      </c>
      <c r="H213" s="8" cm="1">
        <f t="array" ref="H213">IFERROR(INDEX(Data!$H$2:$H$5000,$M213),"")</f>
        <v>0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284</v>
      </c>
    </row>
    <row r="214" spans="1:13" x14ac:dyDescent="0.25">
      <c r="A214" s="7" t="str" cm="1">
        <f t="array" ref="A214">IFERROR(INDEX(Data!$A$2:$A$5000,$M214),IF(ROW()=2,"No data",""))</f>
        <v>PAS0031</v>
      </c>
      <c r="B214" s="7" t="str" cm="1">
        <f t="array" ref="B214">IFERROR(INDEX(Data!$B$2:$B$5000,$M214),"")</f>
        <v>Crr Rock'n Hash Brown Triangular 250 Gr - Sample</v>
      </c>
      <c r="C214" s="7" t="str" cm="1">
        <f t="array" ref="C214">IFERROR(INDEX(Data!$C$2:$C$5000,$M214),"")</f>
        <v>PACK</v>
      </c>
      <c r="D214" s="8" cm="1">
        <f t="array" ref="D214">IFERROR(INDEX(Data!$D$2:$D$5000,$M214),"")</f>
        <v>0</v>
      </c>
      <c r="E214" s="8" cm="1">
        <f t="array" ref="E214">IFERROR(INDEX(Data!$E$2:$E$5000,$M214),"")</f>
        <v>4</v>
      </c>
      <c r="F214" s="8" cm="1">
        <f t="array" ref="F214">IFERROR(INDEX(Data!$F$2:$F$5000,$M214),"")</f>
        <v>2</v>
      </c>
      <c r="G214" s="8" cm="1">
        <f t="array" ref="G214">IFERROR(INDEX(Data!$G$2:$G$5000,$M214),"")</f>
        <v>0</v>
      </c>
      <c r="H214" s="8" cm="1">
        <f t="array" ref="H214">IFERROR(INDEX(Data!$H$2:$H$5000,$M214),"")</f>
        <v>3</v>
      </c>
      <c r="I214" s="8" cm="1">
        <f t="array" ref="I214">IFERROR(INDEX(Data!$J$2:$J$5000,$M214),"")</f>
        <v>0</v>
      </c>
      <c r="J214" s="8" cm="1">
        <f t="array" ref="J214">IFERROR(INDEX(Data!$N$2:$N$5000,$M214),"")</f>
        <v>2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285</v>
      </c>
    </row>
    <row r="215" spans="1:13" x14ac:dyDescent="0.25">
      <c r="A215" s="7" t="str" cm="1">
        <f t="array" ref="A215">IFERROR(INDEX(Data!$A$2:$A$5000,$M215),IF(ROW()=2,"No data",""))</f>
        <v>PAS0032</v>
      </c>
      <c r="B215" s="7" t="str" cm="1">
        <f t="array" ref="B215">IFERROR(INDEX(Data!$B$2:$B$5000,$M215),"")</f>
        <v>Crr Rock'n Super Crispy Jakets Spicy Wedges 250 Gr - Sample</v>
      </c>
      <c r="C215" s="7" t="str" cm="1">
        <f t="array" ref="C215">IFERROR(INDEX(Data!$C$2:$C$5000,$M215),"")</f>
        <v>PACK</v>
      </c>
      <c r="D215" s="8" cm="1">
        <f t="array" ref="D215">IFERROR(INDEX(Data!$D$2:$D$5000,$M215),"")</f>
        <v>0</v>
      </c>
      <c r="E215" s="8" cm="1">
        <f t="array" ref="E215">IFERROR(INDEX(Data!$E$2:$E$5000,$M215),"")</f>
        <v>0</v>
      </c>
      <c r="F215" s="8" cm="1">
        <f t="array" ref="F215">IFERROR(INDEX(Data!$F$2:$F$5000,$M215),"")</f>
        <v>0</v>
      </c>
      <c r="G215" s="8" cm="1">
        <f t="array" ref="G215">IFERROR(INDEX(Data!$G$2:$G$5000,$M215),"")</f>
        <v>0</v>
      </c>
      <c r="H215" s="8" cm="1">
        <f t="array" ref="H215">IFERROR(INDEX(Data!$H$2:$H$5000,$M215),"")</f>
        <v>0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286</v>
      </c>
    </row>
    <row r="216" spans="1:13" x14ac:dyDescent="0.25">
      <c r="A216" s="7" t="str" cm="1">
        <f t="array" ref="A216">IFERROR(INDEX(Data!$A$2:$A$5000,$M216),IF(ROW()=2,"No data",""))</f>
        <v>PAS0035</v>
      </c>
      <c r="B216" s="7" t="str" cm="1">
        <f t="array" ref="B216">IFERROR(INDEX(Data!$B$2:$B$5000,$M216),"")</f>
        <v>Crr Rock'n Batter Skin On Fries 9x9mm 250 Gr - Sample</v>
      </c>
      <c r="C216" s="7" t="str" cm="1">
        <f t="array" ref="C216">IFERROR(INDEX(Data!$C$2:$C$5000,$M216),"")</f>
        <v>PACK</v>
      </c>
      <c r="D216" s="8" cm="1">
        <f t="array" ref="D216">IFERROR(INDEX(Data!$D$2:$D$5000,$M216),"")</f>
        <v>0</v>
      </c>
      <c r="E216" s="8" cm="1">
        <f t="array" ref="E216">IFERROR(INDEX(Data!$E$2:$E$5000,$M216),"")</f>
        <v>1</v>
      </c>
      <c r="F216" s="8" cm="1">
        <f t="array" ref="F216">IFERROR(INDEX(Data!$F$2:$F$5000,$M216),"")</f>
        <v>1</v>
      </c>
      <c r="G216" s="8" cm="1">
        <f t="array" ref="G216">IFERROR(INDEX(Data!$G$2:$G$5000,$M216),"")</f>
        <v>0</v>
      </c>
      <c r="H216" s="8" cm="1">
        <f t="array" ref="H216">IFERROR(INDEX(Data!$H$2:$H$5000,$M216),"")</f>
        <v>1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288</v>
      </c>
    </row>
    <row r="217" spans="1:13" x14ac:dyDescent="0.25">
      <c r="A217" s="7" t="str" cm="1">
        <f t="array" ref="A217">IFERROR(INDEX(Data!$A$2:$A$5000,$M217),IF(ROW()=2,"No data",""))</f>
        <v>PAS0042</v>
      </c>
      <c r="B217" s="7" t="str" cm="1">
        <f t="array" ref="B217">IFERROR(INDEX(Data!$B$2:$B$5000,$M217),"")</f>
        <v>Maestro FF 10x10mm Straight Cut 250 Gr - Sample</v>
      </c>
      <c r="C217" s="7" t="str" cm="1">
        <f t="array" ref="C217">IFERROR(INDEX(Data!$C$2:$C$5000,$M217),"")</f>
        <v>PACK</v>
      </c>
      <c r="D217" s="8" cm="1">
        <f t="array" ref="D217">IFERROR(INDEX(Data!$D$2:$D$5000,$M217),"")</f>
        <v>0</v>
      </c>
      <c r="E217" s="8" cm="1">
        <f t="array" ref="E217">IFERROR(INDEX(Data!$E$2:$E$5000,$M217),"")</f>
        <v>0</v>
      </c>
      <c r="F217" s="8" cm="1">
        <f t="array" ref="F217">IFERROR(INDEX(Data!$F$2:$F$5000,$M217),"")</f>
        <v>0</v>
      </c>
      <c r="G217" s="8" cm="1">
        <f t="array" ref="G217">IFERROR(INDEX(Data!$G$2:$G$5000,$M217),"")</f>
        <v>0</v>
      </c>
      <c r="H217" s="8" cm="1">
        <f t="array" ref="H217">IFERROR(INDEX(Data!$H$2:$H$5000,$M217),"")</f>
        <v>0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294</v>
      </c>
    </row>
    <row r="218" spans="1:13" x14ac:dyDescent="0.25">
      <c r="A218" s="7" t="str" cm="1">
        <f t="array" ref="A218">IFERROR(INDEX(Data!$A$2:$A$5000,$M218),IF(ROW()=2,"No data",""))</f>
        <v>PAS0045</v>
      </c>
      <c r="B218" s="7" t="str" cm="1">
        <f t="array" ref="B218">IFERROR(INDEX(Data!$B$2:$B$5000,$M218),"")</f>
        <v>Savis Cold Infusions Vitalizing 10Pbx4g</v>
      </c>
      <c r="C218" s="7" t="str" cm="1">
        <f t="array" ref="C218">IFERROR(INDEX(Data!$C$2:$C$5000,$M218),"")</f>
        <v>BOX</v>
      </c>
      <c r="D218" s="8" cm="1">
        <f t="array" ref="D218">IFERROR(INDEX(Data!$D$2:$D$5000,$M218),"")</f>
        <v>0</v>
      </c>
      <c r="E218" s="8" cm="1">
        <f t="array" ref="E218">IFERROR(INDEX(Data!$E$2:$E$5000,$M218),"")</f>
        <v>0</v>
      </c>
      <c r="F218" s="8" cm="1">
        <f t="array" ref="F218">IFERROR(INDEX(Data!$F$2:$F$5000,$M218),"")</f>
        <v>0</v>
      </c>
      <c r="G218" s="8" cm="1">
        <f t="array" ref="G218">IFERROR(INDEX(Data!$G$2:$G$5000,$M218),"")</f>
        <v>0</v>
      </c>
      <c r="H218" s="8" cm="1">
        <f t="array" ref="H218">IFERROR(INDEX(Data!$H$2:$H$5000,$M218),"")</f>
        <v>0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297</v>
      </c>
    </row>
    <row r="219" spans="1:13" x14ac:dyDescent="0.25">
      <c r="A219" s="7" t="str" cm="1">
        <f t="array" ref="A219">IFERROR(INDEX(Data!$A$2:$A$5000,$M219),IF(ROW()=2,"No data",""))</f>
        <v>PAS0046</v>
      </c>
      <c r="B219" s="7" t="str" cm="1">
        <f t="array" ref="B219">IFERROR(INDEX(Data!$B$2:$B$5000,$M219),"")</f>
        <v>Savis Cold Infusions Refreshing 10Pbx4g</v>
      </c>
      <c r="C219" s="7" t="str" cm="1">
        <f t="array" ref="C219">IFERROR(INDEX(Data!$C$2:$C$5000,$M219),"")</f>
        <v>BOX</v>
      </c>
      <c r="D219" s="8" cm="1">
        <f t="array" ref="D219">IFERROR(INDEX(Data!$D$2:$D$5000,$M219),"")</f>
        <v>0</v>
      </c>
      <c r="E219" s="8" cm="1">
        <f t="array" ref="E219">IFERROR(INDEX(Data!$E$2:$E$5000,$M219),"")</f>
        <v>0</v>
      </c>
      <c r="F219" s="8" cm="1">
        <f t="array" ref="F219">IFERROR(INDEX(Data!$F$2:$F$5000,$M219),"")</f>
        <v>0</v>
      </c>
      <c r="G219" s="8" cm="1">
        <f t="array" ref="G219">IFERROR(INDEX(Data!$G$2:$G$5000,$M219),"")</f>
        <v>0</v>
      </c>
      <c r="H219" s="8" cm="1">
        <f t="array" ref="H219">IFERROR(INDEX(Data!$H$2:$H$5000,$M219),"")</f>
        <v>0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298</v>
      </c>
    </row>
    <row r="220" spans="1:13" x14ac:dyDescent="0.25">
      <c r="A220" s="7" t="str" cm="1">
        <f t="array" ref="A220">IFERROR(INDEX(Data!$A$2:$A$5000,$M220),IF(ROW()=2,"No data",""))</f>
        <v>PAS0054</v>
      </c>
      <c r="B220" s="7" t="str" cm="1">
        <f t="array" ref="B220">IFERROR(INDEX(Data!$B$2:$B$5000,$M220),"")</f>
        <v>Savis Temple Of Rose 250 Gr</v>
      </c>
      <c r="C220" s="7" t="str" cm="1">
        <f t="array" ref="C220">IFERROR(INDEX(Data!$C$2:$C$5000,$M220),"")</f>
        <v>PCS</v>
      </c>
      <c r="D220" s="8" cm="1">
        <f t="array" ref="D220">IFERROR(INDEX(Data!$D$2:$D$5000,$M220),"")</f>
        <v>0</v>
      </c>
      <c r="E220" s="8" cm="1">
        <f t="array" ref="E220">IFERROR(INDEX(Data!$E$2:$E$5000,$M220),"")</f>
        <v>0</v>
      </c>
      <c r="F220" s="8" cm="1">
        <f t="array" ref="F220">IFERROR(INDEX(Data!$F$2:$F$5000,$M220),"")</f>
        <v>0</v>
      </c>
      <c r="G220" s="8" cm="1">
        <f t="array" ref="G220">IFERROR(INDEX(Data!$G$2:$G$5000,$M220),"")</f>
        <v>0</v>
      </c>
      <c r="H220" s="8" cm="1">
        <f t="array" ref="H220">IFERROR(INDEX(Data!$H$2:$H$5000,$M220),"")</f>
        <v>0</v>
      </c>
      <c r="I220" s="8" cm="1">
        <f t="array" ref="I220">IFERROR(INDEX(Data!$J$2:$J$5000,$M220),"")</f>
        <v>0</v>
      </c>
      <c r="J220" s="8" cm="1">
        <f t="array" ref="J220">IFERROR(INDEX(Data!$N$2:$N$5000,$M220),"")</f>
        <v>0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306</v>
      </c>
    </row>
    <row r="221" spans="1:13" x14ac:dyDescent="0.25">
      <c r="A221" s="7" t="str" cm="1">
        <f t="array" ref="A221">IFERROR(INDEX(Data!$A$2:$A$5000,$M221),IF(ROW()=2,"No data",""))</f>
        <v>PAS0063</v>
      </c>
      <c r="B221" s="7" t="str" cm="1">
        <f t="array" ref="B221">IFERROR(INDEX(Data!$B$2:$B$5000,$M221),"")</f>
        <v>Savis Morning Sunshine 250Gr/Pouch</v>
      </c>
      <c r="C221" s="7" t="str" cm="1">
        <f t="array" ref="C221">IFERROR(INDEX(Data!$C$2:$C$5000,$M221),"")</f>
        <v>POU</v>
      </c>
      <c r="D221" s="8" cm="1">
        <f t="array" ref="D221">IFERROR(INDEX(Data!$D$2:$D$5000,$M221),"")</f>
        <v>0</v>
      </c>
      <c r="E221" s="8" cm="1">
        <f t="array" ref="E221">IFERROR(INDEX(Data!$E$2:$E$5000,$M221),"")</f>
        <v>0</v>
      </c>
      <c r="F221" s="8" cm="1">
        <f t="array" ref="F221">IFERROR(INDEX(Data!$F$2:$F$5000,$M221),"")</f>
        <v>0</v>
      </c>
      <c r="G221" s="8" cm="1">
        <f t="array" ref="G221">IFERROR(INDEX(Data!$G$2:$G$5000,$M221),"")</f>
        <v>0</v>
      </c>
      <c r="H221" s="8" cm="1">
        <f t="array" ref="H221">IFERROR(INDEX(Data!$H$2:$H$5000,$M221),"")</f>
        <v>0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314</v>
      </c>
    </row>
    <row r="222" spans="1:13" x14ac:dyDescent="0.25">
      <c r="A222" s="7" t="str" cm="1">
        <f t="array" ref="A222">IFERROR(INDEX(Data!$A$2:$A$5000,$M222),IF(ROW()=2,"No data",""))</f>
        <v>PAS0066</v>
      </c>
      <c r="B222" s="7" t="str" cm="1">
        <f t="array" ref="B222">IFERROR(INDEX(Data!$B$2:$B$5000,$M222),"")</f>
        <v>Svalya Pizza Mozzarella</v>
      </c>
      <c r="C222" s="7" t="str" cm="1">
        <f t="array" ref="C222">IFERROR(INDEX(Data!$C$2:$C$5000,$M222),"")</f>
        <v>KG</v>
      </c>
      <c r="D222" s="8" cm="1">
        <f t="array" ref="D222">IFERROR(INDEX(Data!$D$2:$D$5000,$M222),"")</f>
        <v>0</v>
      </c>
      <c r="E222" s="8" cm="1">
        <f t="array" ref="E222">IFERROR(INDEX(Data!$E$2:$E$5000,$M222),"")</f>
        <v>0</v>
      </c>
      <c r="F222" s="8" cm="1">
        <f t="array" ref="F222">IFERROR(INDEX(Data!$F$2:$F$5000,$M222),"")</f>
        <v>0</v>
      </c>
      <c r="G222" s="8" cm="1">
        <f t="array" ref="G222">IFERROR(INDEX(Data!$G$2:$G$5000,$M222),"")</f>
        <v>0</v>
      </c>
      <c r="H222" s="8" cm="1">
        <f t="array" ref="H222">IFERROR(INDEX(Data!$H$2:$H$5000,$M222),"")</f>
        <v>0</v>
      </c>
      <c r="I222" s="8" cm="1">
        <f t="array" ref="I222">IFERROR(INDEX(Data!$J$2:$J$5000,$M222),"")</f>
        <v>0</v>
      </c>
      <c r="J222" s="8" cm="1">
        <f t="array" ref="J222">IFERROR(INDEX(Data!$N$2:$N$5000,$M222),"")</f>
        <v>0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317</v>
      </c>
    </row>
    <row r="223" spans="1:13" x14ac:dyDescent="0.25">
      <c r="A223" s="7" t="str" cm="1">
        <f t="array" ref="A223">IFERROR(INDEX(Data!$A$2:$A$5000,$M223),IF(ROW()=2,"No data",""))</f>
        <v>PCA0001</v>
      </c>
      <c r="B223" s="7" t="str" cm="1">
        <f t="array" ref="B223">IFERROR(INDEX(Data!$B$2:$B$5000,$M223),"")</f>
        <v>Camp Filetti Di Acciughe 100 Gr</v>
      </c>
      <c r="C223" s="7" t="str" cm="1">
        <f t="array" ref="C223">IFERROR(INDEX(Data!$C$2:$C$5000,$M223),"")</f>
        <v>JAR</v>
      </c>
      <c r="D223" s="8" cm="1">
        <f t="array" ref="D223">IFERROR(INDEX(Data!$D$2:$D$5000,$M223),"")</f>
        <v>0</v>
      </c>
      <c r="E223" s="8" cm="1">
        <f t="array" ref="E223">IFERROR(INDEX(Data!$E$2:$E$5000,$M223),"")</f>
        <v>0</v>
      </c>
      <c r="F223" s="8" cm="1">
        <f t="array" ref="F223">IFERROR(INDEX(Data!$F$2:$F$5000,$M223),"")</f>
        <v>0</v>
      </c>
      <c r="G223" s="8" cm="1">
        <f t="array" ref="G223">IFERROR(INDEX(Data!$G$2:$G$5000,$M223),"")</f>
        <v>0</v>
      </c>
      <c r="H223" s="8" cm="1">
        <f t="array" ref="H223">IFERROR(INDEX(Data!$H$2:$H$5000,$M223),"")</f>
        <v>0</v>
      </c>
      <c r="I223" s="8" cm="1">
        <f t="array" ref="I223">IFERROR(INDEX(Data!$J$2:$J$5000,$M223),"")</f>
        <v>0</v>
      </c>
      <c r="J223" s="8" cm="1">
        <f t="array" ref="J223">IFERROR(INDEX(Data!$N$2:$N$5000,$M223),"")</f>
        <v>0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322</v>
      </c>
    </row>
    <row r="224" spans="1:13" x14ac:dyDescent="0.25">
      <c r="A224" s="7" t="str" cm="1">
        <f t="array" ref="A224">IFERROR(INDEX(Data!$A$2:$A$5000,$M224),IF(ROW()=2,"No data",""))</f>
        <v>PCA0002</v>
      </c>
      <c r="B224" s="7" t="str" cm="1">
        <f t="array" ref="B224">IFERROR(INDEX(Data!$B$2:$B$5000,$M224),"")</f>
        <v>Camp Filetti Di Acciughe 200 Gr</v>
      </c>
      <c r="C224" s="7" t="str" cm="1">
        <f t="array" ref="C224">IFERROR(INDEX(Data!$C$2:$C$5000,$M224),"")</f>
        <v>JAR</v>
      </c>
      <c r="D224" s="8" cm="1">
        <f t="array" ref="D224">IFERROR(INDEX(Data!$D$2:$D$5000,$M224),"")</f>
        <v>0</v>
      </c>
      <c r="E224" s="8" cm="1">
        <f t="array" ref="E224">IFERROR(INDEX(Data!$E$2:$E$5000,$M224),"")</f>
        <v>0</v>
      </c>
      <c r="F224" s="8" cm="1">
        <f t="array" ref="F224">IFERROR(INDEX(Data!$F$2:$F$5000,$M224),"")</f>
        <v>0</v>
      </c>
      <c r="G224" s="8" cm="1">
        <f t="array" ref="G224">IFERROR(INDEX(Data!$G$2:$G$5000,$M224),"")</f>
        <v>0</v>
      </c>
      <c r="H224" s="8" cm="1">
        <f t="array" ref="H224">IFERROR(INDEX(Data!$H$2:$H$5000,$M224),"")</f>
        <v>0</v>
      </c>
      <c r="I224" s="8" cm="1">
        <f t="array" ref="I224">IFERROR(INDEX(Data!$J$2:$J$5000,$M224),"")</f>
        <v>0</v>
      </c>
      <c r="J224" s="8" cm="1">
        <f t="array" ref="J224">IFERROR(INDEX(Data!$N$2:$N$5000,$M224),"")</f>
        <v>0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323</v>
      </c>
    </row>
    <row r="225" spans="1:13" x14ac:dyDescent="0.25">
      <c r="A225" s="7" t="str" cm="1">
        <f t="array" ref="A225">IFERROR(INDEX(Data!$A$2:$A$5000,$M225),IF(ROW()=2,"No data",""))</f>
        <v>PCA0003</v>
      </c>
      <c r="B225" s="7" t="str" cm="1">
        <f t="array" ref="B225">IFERROR(INDEX(Data!$B$2:$B$5000,$M225),"")</f>
        <v>Camp Filetti Di Acciughe 500 Gr</v>
      </c>
      <c r="C225" s="7" t="str" cm="1">
        <f t="array" ref="C225">IFERROR(INDEX(Data!$C$2:$C$5000,$M225),"")</f>
        <v>JAR</v>
      </c>
      <c r="D225" s="8" cm="1">
        <f t="array" ref="D225">IFERROR(INDEX(Data!$D$2:$D$5000,$M225),"")</f>
        <v>0</v>
      </c>
      <c r="E225" s="8" cm="1">
        <f t="array" ref="E225">IFERROR(INDEX(Data!$E$2:$E$5000,$M225),"")</f>
        <v>0</v>
      </c>
      <c r="F225" s="8" cm="1">
        <f t="array" ref="F225">IFERROR(INDEX(Data!$F$2:$F$5000,$M225),"")</f>
        <v>0</v>
      </c>
      <c r="G225" s="8" cm="1">
        <f t="array" ref="G225">IFERROR(INDEX(Data!$G$2:$G$5000,$M225),"")</f>
        <v>0</v>
      </c>
      <c r="H225" s="8" cm="1">
        <f t="array" ref="H225">IFERROR(INDEX(Data!$H$2:$H$5000,$M225),"")</f>
        <v>0</v>
      </c>
      <c r="I225" s="8" cm="1">
        <f t="array" ref="I225">IFERROR(INDEX(Data!$J$2:$J$5000,$M225),"")</f>
        <v>0</v>
      </c>
      <c r="J225" s="8" cm="1">
        <f t="array" ref="J225">IFERROR(INDEX(Data!$N$2:$N$5000,$M225),"")</f>
        <v>0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324</v>
      </c>
    </row>
    <row r="226" spans="1:13" x14ac:dyDescent="0.25">
      <c r="A226" s="7" t="str" cm="1">
        <f t="array" ref="A226">IFERROR(INDEX(Data!$A$2:$A$5000,$M226),IF(ROW()=2,"No data",""))</f>
        <v>PCA0004</v>
      </c>
      <c r="B226" s="7" t="str" cm="1">
        <f t="array" ref="B226">IFERROR(INDEX(Data!$B$2:$B$5000,$M226),"")</f>
        <v>Camp Filetti Di Acciughe Peperoncino 200 Gr</v>
      </c>
      <c r="C226" s="7" t="str" cm="1">
        <f t="array" ref="C226">IFERROR(INDEX(Data!$C$2:$C$5000,$M226),"")</f>
        <v>JAR</v>
      </c>
      <c r="D226" s="8" cm="1">
        <f t="array" ref="D226">IFERROR(INDEX(Data!$D$2:$D$5000,$M226),"")</f>
        <v>0</v>
      </c>
      <c r="E226" s="8" cm="1">
        <f t="array" ref="E226">IFERROR(INDEX(Data!$E$2:$E$5000,$M226),"")</f>
        <v>0</v>
      </c>
      <c r="F226" s="8" cm="1">
        <f t="array" ref="F226">IFERROR(INDEX(Data!$F$2:$F$5000,$M226),"")</f>
        <v>0</v>
      </c>
      <c r="G226" s="8" cm="1">
        <f t="array" ref="G226">IFERROR(INDEX(Data!$G$2:$G$5000,$M226),"")</f>
        <v>0</v>
      </c>
      <c r="H226" s="8" cm="1">
        <f t="array" ref="H226">IFERROR(INDEX(Data!$H$2:$H$5000,$M226),"")</f>
        <v>0</v>
      </c>
      <c r="I226" s="8" cm="1">
        <f t="array" ref="I226">IFERROR(INDEX(Data!$J$2:$J$5000,$M226),"")</f>
        <v>0</v>
      </c>
      <c r="J226" s="8" cm="1">
        <f t="array" ref="J226">IFERROR(INDEX(Data!$N$2:$N$5000,$M226),"")</f>
        <v>0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325</v>
      </c>
    </row>
    <row r="227" spans="1:13" x14ac:dyDescent="0.25">
      <c r="A227" s="7" t="str" cm="1">
        <f t="array" ref="A227">IFERROR(INDEX(Data!$A$2:$A$5000,$M227),IF(ROW()=2,"No data",""))</f>
        <v>PCA0005</v>
      </c>
      <c r="B227" s="7" t="str" cm="1">
        <f t="array" ref="B227">IFERROR(INDEX(Data!$B$2:$B$5000,$M227),"")</f>
        <v>Camp Filetti Di Acciughe Al Peperoncino 500 Gr</v>
      </c>
      <c r="C227" s="7" t="str" cm="1">
        <f t="array" ref="C227">IFERROR(INDEX(Data!$C$2:$C$5000,$M227),"")</f>
        <v>JAR</v>
      </c>
      <c r="D227" s="8" cm="1">
        <f t="array" ref="D227">IFERROR(INDEX(Data!$D$2:$D$5000,$M227),"")</f>
        <v>0</v>
      </c>
      <c r="E227" s="8" cm="1">
        <f t="array" ref="E227">IFERROR(INDEX(Data!$E$2:$E$5000,$M227),"")</f>
        <v>0</v>
      </c>
      <c r="F227" s="8" cm="1">
        <f t="array" ref="F227">IFERROR(INDEX(Data!$F$2:$F$5000,$M227),"")</f>
        <v>0</v>
      </c>
      <c r="G227" s="8" cm="1">
        <f t="array" ref="G227">IFERROR(INDEX(Data!$G$2:$G$5000,$M227),"")</f>
        <v>0</v>
      </c>
      <c r="H227" s="8" cm="1">
        <f t="array" ref="H227">IFERROR(INDEX(Data!$H$2:$H$5000,$M227),"")</f>
        <v>0</v>
      </c>
      <c r="I227" s="8" cm="1">
        <f t="array" ref="I227">IFERROR(INDEX(Data!$J$2:$J$5000,$M227),"")</f>
        <v>0</v>
      </c>
      <c r="J227" s="8" cm="1">
        <f t="array" ref="J227">IFERROR(INDEX(Data!$N$2:$N$5000,$M227),"")</f>
        <v>0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326</v>
      </c>
    </row>
    <row r="228" spans="1:13" x14ac:dyDescent="0.25">
      <c r="A228" s="7" t="str" cm="1">
        <f t="array" ref="A228">IFERROR(INDEX(Data!$A$2:$A$5000,$M228),IF(ROW()=2,"No data",""))</f>
        <v>PCA0006</v>
      </c>
      <c r="B228" s="7" t="str" cm="1">
        <f t="array" ref="B228">IFERROR(INDEX(Data!$B$2:$B$5000,$M228),"")</f>
        <v>Camp Colatura Di Alici 100 Ml</v>
      </c>
      <c r="C228" s="7" t="str" cm="1">
        <f t="array" ref="C228">IFERROR(INDEX(Data!$C$2:$C$5000,$M228),"")</f>
        <v>JAR</v>
      </c>
      <c r="D228" s="8" cm="1">
        <f t="array" ref="D228">IFERROR(INDEX(Data!$D$2:$D$5000,$M228),"")</f>
        <v>0</v>
      </c>
      <c r="E228" s="8" cm="1">
        <f t="array" ref="E228">IFERROR(INDEX(Data!$E$2:$E$5000,$M228),"")</f>
        <v>0</v>
      </c>
      <c r="F228" s="8" cm="1">
        <f t="array" ref="F228">IFERROR(INDEX(Data!$F$2:$F$5000,$M228),"")</f>
        <v>0</v>
      </c>
      <c r="G228" s="8" cm="1">
        <f t="array" ref="G228">IFERROR(INDEX(Data!$G$2:$G$5000,$M228),"")</f>
        <v>0</v>
      </c>
      <c r="H228" s="8" cm="1">
        <f t="array" ref="H228">IFERROR(INDEX(Data!$H$2:$H$5000,$M228),"")</f>
        <v>0</v>
      </c>
      <c r="I228" s="8" cm="1">
        <f t="array" ref="I228">IFERROR(INDEX(Data!$J$2:$J$5000,$M228),"")</f>
        <v>0</v>
      </c>
      <c r="J228" s="8" cm="1">
        <f t="array" ref="J228">IFERROR(INDEX(Data!$N$2:$N$5000,$M228),"")</f>
        <v>0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327</v>
      </c>
    </row>
    <row r="229" spans="1:13" x14ac:dyDescent="0.25">
      <c r="A229" s="7" t="str" cm="1">
        <f t="array" ref="A229">IFERROR(INDEX(Data!$A$2:$A$5000,$M229),IF(ROW()=2,"No data",""))</f>
        <v>PDM0009</v>
      </c>
      <c r="B229" s="7" t="str" cm="1">
        <f t="array" ref="B229">IFERROR(INDEX(Data!$B$2:$B$5000,$M229),"")</f>
        <v>Armando Spaghetto 500 Gr</v>
      </c>
      <c r="C229" s="7" t="str" cm="1">
        <f t="array" ref="C229">IFERROR(INDEX(Data!$C$2:$C$5000,$M229),"")</f>
        <v>PACK</v>
      </c>
      <c r="D229" s="8" cm="1">
        <f t="array" ref="D229">IFERROR(INDEX(Data!$D$2:$D$5000,$M229),"")</f>
        <v>0</v>
      </c>
      <c r="E229" s="8" cm="1">
        <f t="array" ref="E229">IFERROR(INDEX(Data!$E$2:$E$5000,$M229),"")</f>
        <v>0</v>
      </c>
      <c r="F229" s="8" cm="1">
        <f t="array" ref="F229">IFERROR(INDEX(Data!$F$2:$F$5000,$M229),"")</f>
        <v>42</v>
      </c>
      <c r="G229" s="8" cm="1">
        <f t="array" ref="G229">IFERROR(INDEX(Data!$G$2:$G$5000,$M229),"")</f>
        <v>252</v>
      </c>
      <c r="H229" s="8" cm="1">
        <f t="array" ref="H229">IFERROR(INDEX(Data!$H$2:$H$5000,$M229),"")</f>
        <v>147</v>
      </c>
      <c r="I229" s="8" cm="1">
        <f t="array" ref="I229">IFERROR(INDEX(Data!$J$2:$J$5000,$M229),"")</f>
        <v>0</v>
      </c>
      <c r="J229" s="8" cm="1">
        <f t="array" ref="J229">IFERROR(INDEX(Data!$N$2:$N$5000,$M229),"")</f>
        <v>0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336</v>
      </c>
    </row>
    <row r="230" spans="1:13" x14ac:dyDescent="0.25">
      <c r="A230" s="7" t="str" cm="1">
        <f t="array" ref="A230">IFERROR(INDEX(Data!$A$2:$A$5000,$M230),IF(ROW()=2,"No data",""))</f>
        <v>PEA0001</v>
      </c>
      <c r="B230" s="7" t="str" cm="1">
        <f t="array" ref="B230">IFERROR(INDEX(Data!$B$2:$B$5000,$M230),"")</f>
        <v>Gold Box Melange Butter MP331 25 Kg</v>
      </c>
      <c r="C230" s="7" t="str" cm="1">
        <f t="array" ref="C230">IFERROR(INDEX(Data!$C$2:$C$5000,$M230),"")</f>
        <v>KTN</v>
      </c>
      <c r="D230" s="8" cm="1">
        <f t="array" ref="D230">IFERROR(INDEX(Data!$D$2:$D$5000,$M230),"")</f>
        <v>0</v>
      </c>
      <c r="E230" s="8" cm="1">
        <f t="array" ref="E230">IFERROR(INDEX(Data!$E$2:$E$5000,$M230),"")</f>
        <v>0</v>
      </c>
      <c r="F230" s="8" cm="1">
        <f t="array" ref="F230">IFERROR(INDEX(Data!$F$2:$F$5000,$M230),"")</f>
        <v>0</v>
      </c>
      <c r="G230" s="8" cm="1">
        <f t="array" ref="G230">IFERROR(INDEX(Data!$G$2:$G$5000,$M230),"")</f>
        <v>0</v>
      </c>
      <c r="H230" s="8" cm="1">
        <f t="array" ref="H230">IFERROR(INDEX(Data!$H$2:$H$5000,$M230),"")</f>
        <v>0</v>
      </c>
      <c r="I230" s="8" cm="1">
        <f t="array" ref="I230">IFERROR(INDEX(Data!$J$2:$J$5000,$M230),"")</f>
        <v>0</v>
      </c>
      <c r="J230" s="8" cm="1">
        <f t="array" ref="J230">IFERROR(INDEX(Data!$N$2:$N$5000,$M230),"")</f>
        <v>0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337</v>
      </c>
    </row>
    <row r="231" spans="1:13" x14ac:dyDescent="0.25">
      <c r="A231" s="7" t="str" cm="1">
        <f t="array" ref="A231">IFERROR(INDEX(Data!$A$2:$A$5000,$M231),IF(ROW()=2,"No data",""))</f>
        <v>PEA0002</v>
      </c>
      <c r="B231" s="7" t="str" cm="1">
        <f t="array" ref="B231">IFERROR(INDEX(Data!$B$2:$B$5000,$M231),"")</f>
        <v>Gold Box Extra Butter MP341 25 Kg</v>
      </c>
      <c r="C231" s="7" t="str" cm="1">
        <f t="array" ref="C231">IFERROR(INDEX(Data!$C$2:$C$5000,$M231),"")</f>
        <v>KTN</v>
      </c>
      <c r="D231" s="8" cm="1">
        <f t="array" ref="D231">IFERROR(INDEX(Data!$D$2:$D$5000,$M231),"")</f>
        <v>0</v>
      </c>
      <c r="E231" s="8" cm="1">
        <f t="array" ref="E231">IFERROR(INDEX(Data!$E$2:$E$5000,$M231),"")</f>
        <v>0</v>
      </c>
      <c r="F231" s="8" cm="1">
        <f t="array" ref="F231">IFERROR(INDEX(Data!$F$2:$F$5000,$M231),"")</f>
        <v>0</v>
      </c>
      <c r="G231" s="8" cm="1">
        <f t="array" ref="G231">IFERROR(INDEX(Data!$G$2:$G$5000,$M231),"")</f>
        <v>0</v>
      </c>
      <c r="H231" s="8" cm="1">
        <f t="array" ref="H231">IFERROR(INDEX(Data!$H$2:$H$5000,$M231),"")</f>
        <v>0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338</v>
      </c>
    </row>
    <row r="232" spans="1:13" x14ac:dyDescent="0.25">
      <c r="A232" s="7" t="str" cm="1">
        <f t="array" ref="A232">IFERROR(INDEX(Data!$A$2:$A$5000,$M232),IF(ROW()=2,"No data",""))</f>
        <v>PEA0008</v>
      </c>
      <c r="B232" s="7" t="str" cm="1">
        <f t="array" ref="B232">IFERROR(INDEX(Data!$B$2:$B$5000,$M232),"")</f>
        <v>Gold Box Extra Butter MP341 250gr - Sample</v>
      </c>
      <c r="C232" s="7" t="str" cm="1">
        <f t="array" ref="C232">IFERROR(INDEX(Data!$C$2:$C$5000,$M232),"")</f>
        <v>PACK</v>
      </c>
      <c r="D232" s="8" cm="1">
        <f t="array" ref="D232">IFERROR(INDEX(Data!$D$2:$D$5000,$M232),"")</f>
        <v>0</v>
      </c>
      <c r="E232" s="8" cm="1">
        <f t="array" ref="E232">IFERROR(INDEX(Data!$E$2:$E$5000,$M232),"")</f>
        <v>21</v>
      </c>
      <c r="F232" s="8" cm="1">
        <f t="array" ref="F232">IFERROR(INDEX(Data!$F$2:$F$5000,$M232),"")</f>
        <v>4</v>
      </c>
      <c r="G232" s="8" cm="1">
        <f t="array" ref="G232">IFERROR(INDEX(Data!$G$2:$G$5000,$M232),"")</f>
        <v>2</v>
      </c>
      <c r="H232" s="8" cm="1">
        <f t="array" ref="H232">IFERROR(INDEX(Data!$H$2:$H$5000,$M232),"")</f>
        <v>9</v>
      </c>
      <c r="I232" s="8" cm="1">
        <f t="array" ref="I232">IFERROR(INDEX(Data!$J$2:$J$5000,$M232),"")</f>
        <v>0</v>
      </c>
      <c r="J232" s="8" cm="1">
        <f t="array" ref="J232">IFERROR(INDEX(Data!$N$2:$N$5000,$M232),"")</f>
        <v>13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344</v>
      </c>
    </row>
    <row r="233" spans="1:13" x14ac:dyDescent="0.25">
      <c r="A233" s="7" t="str" cm="1">
        <f t="array" ref="A233">IFERROR(INDEX(Data!$A$2:$A$5000,$M233),IF(ROW()=2,"No data",""))</f>
        <v>PES0001</v>
      </c>
      <c r="B233" s="7" t="str" cm="1">
        <f t="array" ref="B233">IFERROR(INDEX(Data!$B$2:$B$5000,$M233),"")</f>
        <v>Frozen Pork Spareribs</v>
      </c>
      <c r="C233" s="7" t="str" cm="1">
        <f t="array" ref="C233">IFERROR(INDEX(Data!$C$2:$C$5000,$M233),"")</f>
        <v>KG</v>
      </c>
      <c r="D233" s="8" cm="1">
        <f t="array" ref="D233">IFERROR(INDEX(Data!$D$2:$D$5000,$M233),"")</f>
        <v>0</v>
      </c>
      <c r="E233" s="8" cm="1">
        <f t="array" ref="E233">IFERROR(INDEX(Data!$E$2:$E$5000,$M233),"")</f>
        <v>0</v>
      </c>
      <c r="F233" s="8" cm="1">
        <f t="array" ref="F233">IFERROR(INDEX(Data!$F$2:$F$5000,$M233),"")</f>
        <v>0</v>
      </c>
      <c r="G233" s="8" cm="1">
        <f t="array" ref="G233">IFERROR(INDEX(Data!$G$2:$G$5000,$M233),"")</f>
        <v>0</v>
      </c>
      <c r="H233" s="8" cm="1">
        <f t="array" ref="H233">IFERROR(INDEX(Data!$H$2:$H$5000,$M233),"")</f>
        <v>0</v>
      </c>
      <c r="I233" s="8" cm="1">
        <f t="array" ref="I233">IFERROR(INDEX(Data!$J$2:$J$5000,$M233),"")</f>
        <v>0</v>
      </c>
      <c r="J233" s="8" cm="1">
        <f t="array" ref="J233">IFERROR(INDEX(Data!$N$2:$N$5000,$M233),"")</f>
        <v>0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348</v>
      </c>
    </row>
    <row r="234" spans="1:13" x14ac:dyDescent="0.25">
      <c r="A234" s="7" t="str" cm="1">
        <f t="array" ref="A234">IFERROR(INDEX(Data!$A$2:$A$5000,$M234),IF(ROW()=2,"No data",""))</f>
        <v>PES0002</v>
      </c>
      <c r="B234" s="7" t="str" cm="1">
        <f t="array" ref="B234">IFERROR(INDEX(Data!$B$2:$B$5000,$M234),"")</f>
        <v>Frozen Pork Belly Sheet Ribbed Rindless</v>
      </c>
      <c r="C234" s="7" t="str" cm="1">
        <f t="array" ref="C234">IFERROR(INDEX(Data!$C$2:$C$5000,$M234),"")</f>
        <v>KG</v>
      </c>
      <c r="D234" s="8" cm="1">
        <f t="array" ref="D234">IFERROR(INDEX(Data!$D$2:$D$5000,$M234),"")</f>
        <v>0</v>
      </c>
      <c r="E234" s="8" cm="1">
        <f t="array" ref="E234">IFERROR(INDEX(Data!$E$2:$E$5000,$M234),"")</f>
        <v>0</v>
      </c>
      <c r="F234" s="8" cm="1">
        <f t="array" ref="F234">IFERROR(INDEX(Data!$F$2:$F$5000,$M234),"")</f>
        <v>0</v>
      </c>
      <c r="G234" s="8" cm="1">
        <f t="array" ref="G234">IFERROR(INDEX(Data!$G$2:$G$5000,$M234),"")</f>
        <v>0</v>
      </c>
      <c r="H234" s="8" cm="1">
        <f t="array" ref="H234">IFERROR(INDEX(Data!$H$2:$H$5000,$M234),"")</f>
        <v>0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349</v>
      </c>
    </row>
    <row r="235" spans="1:13" x14ac:dyDescent="0.25">
      <c r="A235" s="7" t="str" cm="1">
        <f t="array" ref="A235">IFERROR(INDEX(Data!$A$2:$A$5000,$M235),IF(ROW()=2,"No data",""))</f>
        <v>PES0003</v>
      </c>
      <c r="B235" s="7" t="str" cm="1">
        <f t="array" ref="B235">IFERROR(INDEX(Data!$B$2:$B$5000,$M235),"")</f>
        <v>Frozen Pork Belly Single Ribbed Rind On</v>
      </c>
      <c r="C235" s="7" t="str" cm="1">
        <f t="array" ref="C235">IFERROR(INDEX(Data!$C$2:$C$5000,$M235),"")</f>
        <v>KG</v>
      </c>
      <c r="D235" s="8" cm="1">
        <f t="array" ref="D235">IFERROR(INDEX(Data!$D$2:$D$5000,$M235),"")</f>
        <v>0</v>
      </c>
      <c r="E235" s="8" cm="1">
        <f t="array" ref="E235">IFERROR(INDEX(Data!$E$2:$E$5000,$M235),"")</f>
        <v>0</v>
      </c>
      <c r="F235" s="8" cm="1">
        <f t="array" ref="F235">IFERROR(INDEX(Data!$F$2:$F$5000,$M235),"")</f>
        <v>0</v>
      </c>
      <c r="G235" s="8" cm="1">
        <f t="array" ref="G235">IFERROR(INDEX(Data!$G$2:$G$5000,$M235),"")</f>
        <v>0</v>
      </c>
      <c r="H235" s="8" cm="1">
        <f t="array" ref="H235">IFERROR(INDEX(Data!$H$2:$H$5000,$M235),"")</f>
        <v>0</v>
      </c>
      <c r="I235" s="8" cm="1">
        <f t="array" ref="I235">IFERROR(INDEX(Data!$J$2:$J$5000,$M235),"")</f>
        <v>0</v>
      </c>
      <c r="J235" s="8" cm="1">
        <f t="array" ref="J235">IFERROR(INDEX(Data!$N$2:$N$5000,$M235),"")</f>
        <v>0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350</v>
      </c>
    </row>
    <row r="236" spans="1:13" x14ac:dyDescent="0.25">
      <c r="A236" s="7" t="str" cm="1">
        <f t="array" ref="A236">IFERROR(INDEX(Data!$A$2:$A$5000,$M236),IF(ROW()=2,"No data",""))</f>
        <v>PES0004</v>
      </c>
      <c r="B236" s="7" t="str" cm="1">
        <f t="array" ref="B236">IFERROR(INDEX(Data!$B$2:$B$5000,$M236),"")</f>
        <v>Frozen Pork Trimmings</v>
      </c>
      <c r="C236" s="7" t="str" cm="1">
        <f t="array" ref="C236">IFERROR(INDEX(Data!$C$2:$C$5000,$M236),"")</f>
        <v>KG</v>
      </c>
      <c r="D236" s="8" cm="1">
        <f t="array" ref="D236">IFERROR(INDEX(Data!$D$2:$D$5000,$M236),"")</f>
        <v>0</v>
      </c>
      <c r="E236" s="8" cm="1">
        <f t="array" ref="E236">IFERROR(INDEX(Data!$E$2:$E$5000,$M236),"")</f>
        <v>0</v>
      </c>
      <c r="F236" s="8" cm="1">
        <f t="array" ref="F236">IFERROR(INDEX(Data!$F$2:$F$5000,$M236),"")</f>
        <v>0</v>
      </c>
      <c r="G236" s="8" cm="1">
        <f t="array" ref="G236">IFERROR(INDEX(Data!$G$2:$G$5000,$M236),"")</f>
        <v>0</v>
      </c>
      <c r="H236" s="8" cm="1">
        <f t="array" ref="H236">IFERROR(INDEX(Data!$H$2:$H$5000,$M236),"")</f>
        <v>0</v>
      </c>
      <c r="I236" s="8" cm="1">
        <f t="array" ref="I236">IFERROR(INDEX(Data!$J$2:$J$5000,$M236),"")</f>
        <v>0</v>
      </c>
      <c r="J236" s="8" cm="1">
        <f t="array" ref="J236">IFERROR(INDEX(Data!$N$2:$N$5000,$M236),"")</f>
        <v>0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351</v>
      </c>
    </row>
    <row r="237" spans="1:13" x14ac:dyDescent="0.25">
      <c r="A237" s="7" t="str" cm="1">
        <f t="array" ref="A237">IFERROR(INDEX(Data!$A$2:$A$5000,$M237),IF(ROW()=2,"No data",""))</f>
        <v>PES0005</v>
      </c>
      <c r="B237" s="7" t="str" cm="1">
        <f t="array" ref="B237">IFERROR(INDEX(Data!$B$2:$B$5000,$M237),"")</f>
        <v>Frozen Pork Belly Rind On Boneless Sheet Ribbed</v>
      </c>
      <c r="C237" s="7" t="str" cm="1">
        <f t="array" ref="C237">IFERROR(INDEX(Data!$C$2:$C$5000,$M237),"")</f>
        <v>KG</v>
      </c>
      <c r="D237" s="8" cm="1">
        <f t="array" ref="D237">IFERROR(INDEX(Data!$D$2:$D$5000,$M237),"")</f>
        <v>0</v>
      </c>
      <c r="E237" s="8" cm="1">
        <f t="array" ref="E237">IFERROR(INDEX(Data!$E$2:$E$5000,$M237),"")</f>
        <v>0</v>
      </c>
      <c r="F237" s="8" cm="1">
        <f t="array" ref="F237">IFERROR(INDEX(Data!$F$2:$F$5000,$M237),"")</f>
        <v>0</v>
      </c>
      <c r="G237" s="8" cm="1">
        <f t="array" ref="G237">IFERROR(INDEX(Data!$G$2:$G$5000,$M237),"")</f>
        <v>0</v>
      </c>
      <c r="H237" s="8" cm="1">
        <f t="array" ref="H237">IFERROR(INDEX(Data!$H$2:$H$5000,$M237),"")</f>
        <v>0</v>
      </c>
      <c r="I237" s="8" cm="1">
        <f t="array" ref="I237">IFERROR(INDEX(Data!$J$2:$J$5000,$M237),"")</f>
        <v>0</v>
      </c>
      <c r="J237" s="8" cm="1">
        <f t="array" ref="J237">IFERROR(INDEX(Data!$N$2:$N$5000,$M237),"")</f>
        <v>0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352</v>
      </c>
    </row>
    <row r="238" spans="1:13" x14ac:dyDescent="0.25">
      <c r="A238" s="7" t="str" cm="1">
        <f t="array" ref="A238">IFERROR(INDEX(Data!$A$2:$A$5000,$M238),IF(ROW()=2,"No data",""))</f>
        <v>PFZ0002</v>
      </c>
      <c r="B238" s="7" t="str" cm="1">
        <f t="array" ref="B238">IFERROR(INDEX(Data!$B$2:$B$5000,$M238),"")</f>
        <v>Polmlek Grande shredded 2 Kg</v>
      </c>
      <c r="C238" s="7" t="str" cm="1">
        <f t="array" ref="C238">IFERROR(INDEX(Data!$C$2:$C$5000,$M238),"")</f>
        <v>KG</v>
      </c>
      <c r="D238" s="8" cm="1">
        <f t="array" ref="D238">IFERROR(INDEX(Data!$D$2:$D$5000,$M238),"")</f>
        <v>0</v>
      </c>
      <c r="E238" s="8" cm="1">
        <f t="array" ref="E238">IFERROR(INDEX(Data!$E$2:$E$5000,$M238),"")</f>
        <v>0</v>
      </c>
      <c r="F238" s="8" cm="1">
        <f t="array" ref="F238">IFERROR(INDEX(Data!$F$2:$F$5000,$M238),"")</f>
        <v>0</v>
      </c>
      <c r="G238" s="8" cm="1">
        <f t="array" ref="G238">IFERROR(INDEX(Data!$G$2:$G$5000,$M238),"")</f>
        <v>0</v>
      </c>
      <c r="H238" s="8" cm="1">
        <f t="array" ref="H238">IFERROR(INDEX(Data!$H$2:$H$5000,$M238),"")</f>
        <v>0</v>
      </c>
      <c r="I238" s="8" cm="1">
        <f t="array" ref="I238">IFERROR(INDEX(Data!$J$2:$J$5000,$M238),"")</f>
        <v>0</v>
      </c>
      <c r="J238" s="8" cm="1">
        <f t="array" ref="J238">IFERROR(INDEX(Data!$N$2:$N$5000,$M238),"")</f>
        <v>0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354</v>
      </c>
    </row>
    <row r="239" spans="1:13" x14ac:dyDescent="0.25">
      <c r="A239" s="7" t="str" cm="1">
        <f t="array" ref="A239">IFERROR(INDEX(Data!$A$2:$A$5000,$M239),IF(ROW()=2,"No data",""))</f>
        <v>PFZ0003</v>
      </c>
      <c r="B239" s="7" t="str" cm="1">
        <f t="array" ref="B239">IFERROR(INDEX(Data!$B$2:$B$5000,$M239),"")</f>
        <v>Polmlek Grande shredded 250 Gr - Sample</v>
      </c>
      <c r="C239" s="7" t="str" cm="1">
        <f t="array" ref="C239">IFERROR(INDEX(Data!$C$2:$C$5000,$M239),"")</f>
        <v>PACK</v>
      </c>
      <c r="D239" s="8" cm="1">
        <f t="array" ref="D239">IFERROR(INDEX(Data!$D$2:$D$5000,$M239),"")</f>
        <v>0</v>
      </c>
      <c r="E239" s="8" cm="1">
        <f t="array" ref="E239">IFERROR(INDEX(Data!$E$2:$E$5000,$M239),"")</f>
        <v>0</v>
      </c>
      <c r="F239" s="8" cm="1">
        <f t="array" ref="F239">IFERROR(INDEX(Data!$F$2:$F$5000,$M239),"")</f>
        <v>0</v>
      </c>
      <c r="G239" s="8" cm="1">
        <f t="array" ref="G239">IFERROR(INDEX(Data!$G$2:$G$5000,$M239),"")</f>
        <v>0</v>
      </c>
      <c r="H239" s="8" cm="1">
        <f t="array" ref="H239">IFERROR(INDEX(Data!$H$2:$H$5000,$M239),"")</f>
        <v>0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355</v>
      </c>
    </row>
    <row r="240" spans="1:13" x14ac:dyDescent="0.25">
      <c r="A240" s="7" t="str" cm="1">
        <f t="array" ref="A240">IFERROR(INDEX(Data!$A$2:$A$5000,$M240),IF(ROW()=2,"No data",""))</f>
        <v>PFZ0004</v>
      </c>
      <c r="B240" s="7" t="str" cm="1">
        <f t="array" ref="B240">IFERROR(INDEX(Data!$B$2:$B$5000,$M240),"")</f>
        <v>Polmlek Grande Pizza Blocks 250 Gr - Sample</v>
      </c>
      <c r="C240" s="7" t="str" cm="1">
        <f t="array" ref="C240">IFERROR(INDEX(Data!$C$2:$C$5000,$M240),"")</f>
        <v>PACK</v>
      </c>
      <c r="D240" s="8" cm="1">
        <f t="array" ref="D240">IFERROR(INDEX(Data!$D$2:$D$5000,$M240),"")</f>
        <v>0</v>
      </c>
      <c r="E240" s="8" cm="1">
        <f t="array" ref="E240">IFERROR(INDEX(Data!$E$2:$E$5000,$M240),"")</f>
        <v>0</v>
      </c>
      <c r="F240" s="8" cm="1">
        <f t="array" ref="F240">IFERROR(INDEX(Data!$F$2:$F$5000,$M240),"")</f>
        <v>0</v>
      </c>
      <c r="G240" s="8" cm="1">
        <f t="array" ref="G240">IFERROR(INDEX(Data!$G$2:$G$5000,$M240),"")</f>
        <v>0</v>
      </c>
      <c r="H240" s="8" cm="1">
        <f t="array" ref="H240">IFERROR(INDEX(Data!$H$2:$H$5000,$M240),"")</f>
        <v>0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356</v>
      </c>
    </row>
    <row r="241" spans="1:13" x14ac:dyDescent="0.25">
      <c r="A241" s="7" t="str" cm="1">
        <f t="array" ref="A241">IFERROR(INDEX(Data!$A$2:$A$5000,$M241),IF(ROW()=2,"No data",""))</f>
        <v>PIF0001</v>
      </c>
      <c r="B241" s="7" t="str" cm="1">
        <f t="array" ref="B241">IFERROR(INDEX(Data!$B$2:$B$5000,$M241),"")</f>
        <v>Sanmarco Macaroni Cornetto Medium Regati 20x400 Gr</v>
      </c>
      <c r="C241" s="7" t="str" cm="1">
        <f t="array" ref="C241">IFERROR(INDEX(Data!$C$2:$C$5000,$M241),"")</f>
        <v>KTN</v>
      </c>
      <c r="D241" s="8" cm="1">
        <f t="array" ref="D241">IFERROR(INDEX(Data!$D$2:$D$5000,$M241),"")</f>
        <v>0</v>
      </c>
      <c r="E241" s="8" cm="1">
        <f t="array" ref="E241">IFERROR(INDEX(Data!$E$2:$E$5000,$M241),"")</f>
        <v>0</v>
      </c>
      <c r="F241" s="8" cm="1">
        <f t="array" ref="F241">IFERROR(INDEX(Data!$F$2:$F$5000,$M241),"")</f>
        <v>0</v>
      </c>
      <c r="G241" s="8" cm="1">
        <f t="array" ref="G241">IFERROR(INDEX(Data!$G$2:$G$5000,$M241),"")</f>
        <v>0</v>
      </c>
      <c r="H241" s="8" cm="1">
        <f t="array" ref="H241">IFERROR(INDEX(Data!$H$2:$H$5000,$M241),"")</f>
        <v>0</v>
      </c>
      <c r="I241" s="8" cm="1">
        <f t="array" ref="I241">IFERROR(INDEX(Data!$J$2:$J$5000,$M241),"")</f>
        <v>0</v>
      </c>
      <c r="J241" s="8" cm="1">
        <f t="array" ref="J241">IFERROR(INDEX(Data!$N$2:$N$5000,$M241),"")</f>
        <v>0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357</v>
      </c>
    </row>
    <row r="242" spans="1:13" x14ac:dyDescent="0.25">
      <c r="A242" s="7" t="str" cm="1">
        <f t="array" ref="A242">IFERROR(INDEX(Data!$A$2:$A$5000,$M242),IF(ROW()=2,"No data",""))</f>
        <v>PIF0002</v>
      </c>
      <c r="B242" s="7" t="str" cm="1">
        <f t="array" ref="B242">IFERROR(INDEX(Data!$B$2:$B$5000,$M242),"")</f>
        <v>Sanmarco Macaroni Fusilli 20x400 Gr</v>
      </c>
      <c r="C242" s="7" t="str" cm="1">
        <f t="array" ref="C242">IFERROR(INDEX(Data!$C$2:$C$5000,$M242),"")</f>
        <v>KTN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0</v>
      </c>
      <c r="G242" s="8" cm="1">
        <f t="array" ref="G242">IFERROR(INDEX(Data!$G$2:$G$5000,$M242),"")</f>
        <v>0</v>
      </c>
      <c r="H242" s="8" cm="1">
        <f t="array" ref="H242">IFERROR(INDEX(Data!$H$2:$H$5000,$M242),"")</f>
        <v>0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358</v>
      </c>
    </row>
    <row r="243" spans="1:13" x14ac:dyDescent="0.25">
      <c r="A243" s="7" t="str" cm="1">
        <f t="array" ref="A243">IFERROR(INDEX(Data!$A$2:$A$5000,$M243),IF(ROW()=2,"No data",""))</f>
        <v>PIF0003</v>
      </c>
      <c r="B243" s="7" t="str" cm="1">
        <f t="array" ref="B243">IFERROR(INDEX(Data!$B$2:$B$5000,$M243),"")</f>
        <v>Sanmarco Macaroni Penne Regati 20x400 Gr</v>
      </c>
      <c r="C243" s="7" t="str" cm="1">
        <f t="array" ref="C243">IFERROR(INDEX(Data!$C$2:$C$5000,$M243),"")</f>
        <v>KTN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359</v>
      </c>
    </row>
    <row r="244" spans="1:13" x14ac:dyDescent="0.25">
      <c r="A244" s="7" t="str" cm="1">
        <f t="array" ref="A244">IFERROR(INDEX(Data!$A$2:$A$5000,$M244),IF(ROW()=2,"No data",""))</f>
        <v>PIF0006</v>
      </c>
      <c r="B244" s="7" t="str" cm="1">
        <f t="array" ref="B244">IFERROR(INDEX(Data!$B$2:$B$5000,$M244),"")</f>
        <v>Pristine Classic Whip Topping 12x1 Lt</v>
      </c>
      <c r="C244" s="7" t="str" cm="1">
        <f t="array" ref="C244">IFERROR(INDEX(Data!$C$2:$C$5000,$M244),"")</f>
        <v>KTN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360</v>
      </c>
    </row>
    <row r="245" spans="1:13" x14ac:dyDescent="0.25">
      <c r="A245" s="7" t="str" cm="1">
        <f t="array" ref="A245">IFERROR(INDEX(Data!$A$2:$A$5000,$M245),IF(ROW()=2,"No data",""))</f>
        <v>PIF0007</v>
      </c>
      <c r="B245" s="7" t="str" cm="1">
        <f t="array" ref="B245">IFERROR(INDEX(Data!$B$2:$B$5000,$M245),"")</f>
        <v>Pristine Classic Cooking Cream 12x1 Lt</v>
      </c>
      <c r="C245" s="7" t="str" cm="1">
        <f t="array" ref="C245">IFERROR(INDEX(Data!$C$2:$C$5000,$M245),"")</f>
        <v>KTN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361</v>
      </c>
    </row>
    <row r="246" spans="1:13" x14ac:dyDescent="0.25">
      <c r="A246" s="7" t="str" cm="1">
        <f t="array" ref="A246">IFERROR(INDEX(Data!$A$2:$A$5000,$M246),IF(ROW()=2,"No data",""))</f>
        <v>PIF0008</v>
      </c>
      <c r="B246" s="7" t="str" cm="1">
        <f t="array" ref="B246">IFERROR(INDEX(Data!$B$2:$B$5000,$M246),"")</f>
        <v>Sanmarco Macaroni Cornetto Medium Regati 400 Gr</v>
      </c>
      <c r="C246" s="7" t="str" cm="1">
        <f t="array" ref="C246">IFERROR(INDEX(Data!$C$2:$C$5000,$M246),"")</f>
        <v>PACK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362</v>
      </c>
    </row>
    <row r="247" spans="1:13" x14ac:dyDescent="0.25">
      <c r="A247" s="7" t="str" cm="1">
        <f t="array" ref="A247">IFERROR(INDEX(Data!$A$2:$A$5000,$M247),IF(ROW()=2,"No data",""))</f>
        <v>PIF0009</v>
      </c>
      <c r="B247" s="7" t="str" cm="1">
        <f t="array" ref="B247">IFERROR(INDEX(Data!$B$2:$B$5000,$M247),"")</f>
        <v>Sanmarco Macaroni Fusilli 400 Gr</v>
      </c>
      <c r="C247" s="7" t="str" cm="1">
        <f t="array" ref="C247">IFERROR(INDEX(Data!$C$2:$C$5000,$M247),"")</f>
        <v>PACK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363</v>
      </c>
    </row>
    <row r="248" spans="1:13" x14ac:dyDescent="0.25">
      <c r="A248" s="7" t="str" cm="1">
        <f t="array" ref="A248">IFERROR(INDEX(Data!$A$2:$A$5000,$M248),IF(ROW()=2,"No data",""))</f>
        <v>PIF0010</v>
      </c>
      <c r="B248" s="7" t="str" cm="1">
        <f t="array" ref="B248">IFERROR(INDEX(Data!$B$2:$B$5000,$M248),"")</f>
        <v>Sanmarco Macaroni Penne Regati 400 Gr</v>
      </c>
      <c r="C248" s="7" t="str" cm="1">
        <f t="array" ref="C248">IFERROR(INDEX(Data!$C$2:$C$5000,$M248),"")</f>
        <v>PACK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364</v>
      </c>
    </row>
    <row r="249" spans="1:13" x14ac:dyDescent="0.25">
      <c r="A249" s="7" t="str" cm="1">
        <f t="array" ref="A249">IFERROR(INDEX(Data!$A$2:$A$5000,$M249),IF(ROW()=2,"No data",""))</f>
        <v>PIF0013</v>
      </c>
      <c r="B249" s="7" t="str" cm="1">
        <f t="array" ref="B249">IFERROR(INDEX(Data!$B$2:$B$5000,$M249),"")</f>
        <v>Pristine Multipurpose Cream 12x1 Lt</v>
      </c>
      <c r="C249" s="7" t="str" cm="1">
        <f t="array" ref="C249">IFERROR(INDEX(Data!$C$2:$C$5000,$M249),"")</f>
        <v>KTN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367</v>
      </c>
    </row>
    <row r="250" spans="1:13" x14ac:dyDescent="0.25">
      <c r="A250" s="7" t="str" cm="1">
        <f t="array" ref="A250">IFERROR(INDEX(Data!$A$2:$A$5000,$M250),IF(ROW()=2,"No data",""))</f>
        <v>PIF0014</v>
      </c>
      <c r="B250" s="7" t="str" cm="1">
        <f t="array" ref="B250">IFERROR(INDEX(Data!$B$2:$B$5000,$M250),"")</f>
        <v>Pristine Multipurpose Cream 1 Lt</v>
      </c>
      <c r="C250" s="7" t="str" cm="1">
        <f t="array" ref="C250">IFERROR(INDEX(Data!$C$2:$C$5000,$M250),"")</f>
        <v>LTR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368</v>
      </c>
    </row>
    <row r="251" spans="1:13" x14ac:dyDescent="0.25">
      <c r="A251" s="7" t="str" cm="1">
        <f t="array" ref="A251">IFERROR(INDEX(Data!$A$2:$A$5000,$M251),IF(ROW()=2,"No data",""))</f>
        <v>PJS0009</v>
      </c>
      <c r="B251" s="7" t="str" cm="1">
        <f t="array" ref="B251">IFERROR(INDEX(Data!$B$2:$B$5000,$M251),"")</f>
        <v>ANI Merah 580 Ml</v>
      </c>
      <c r="C251" s="7" t="str" cm="1">
        <f t="array" ref="C251">IFERROR(INDEX(Data!$C$2:$C$5000,$M251),"")</f>
        <v>BTL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3</v>
      </c>
      <c r="G251" s="8" cm="1">
        <f t="array" ref="G251">IFERROR(INDEX(Data!$G$2:$G$5000,$M251),"")</f>
        <v>51</v>
      </c>
      <c r="H251" s="8" cm="1">
        <f t="array" ref="H251">IFERROR(INDEX(Data!$H$2:$H$5000,$M251),"")</f>
        <v>27</v>
      </c>
      <c r="I251" s="8" cm="1">
        <f t="array" ref="I251">IFERROR(INDEX(Data!$J$2:$J$5000,$M251),"")</f>
        <v>0</v>
      </c>
      <c r="J251" s="8" cm="1">
        <f t="array" ref="J251">IFERROR(INDEX(Data!$N$2:$N$5000,$M251),"")</f>
        <v>56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374</v>
      </c>
    </row>
    <row r="252" spans="1:13" x14ac:dyDescent="0.25">
      <c r="A252" s="7" t="str" cm="1">
        <f t="array" ref="A252">IFERROR(INDEX(Data!$A$2:$A$5000,$M252),IF(ROW()=2,"No data",""))</f>
        <v>PJS0010</v>
      </c>
      <c r="B252" s="7" t="str" cm="1">
        <f t="array" ref="B252">IFERROR(INDEX(Data!$B$2:$B$5000,$M252),"")</f>
        <v>ANI Pink 580 Ml</v>
      </c>
      <c r="C252" s="7" t="str" cm="1">
        <f t="array" ref="C252">IFERROR(INDEX(Data!$C$2:$C$5000,$M252),"")</f>
        <v>BTL</v>
      </c>
      <c r="D252" s="8" cm="1">
        <f t="array" ref="D252">IFERROR(INDEX(Data!$D$2:$D$5000,$M252),"")</f>
        <v>0</v>
      </c>
      <c r="E252" s="8" cm="1">
        <f t="array" ref="E252">IFERROR(INDEX(Data!$E$2:$E$5000,$M252),"")</f>
        <v>24</v>
      </c>
      <c r="F252" s="8" cm="1">
        <f t="array" ref="F252">IFERROR(INDEX(Data!$F$2:$F$5000,$M252),"")</f>
        <v>84</v>
      </c>
      <c r="G252" s="8" cm="1">
        <f t="array" ref="G252">IFERROR(INDEX(Data!$G$2:$G$5000,$M252),"")</f>
        <v>84</v>
      </c>
      <c r="H252" s="8" cm="1">
        <f t="array" ref="H252">IFERROR(INDEX(Data!$H$2:$H$5000,$M252),"")</f>
        <v>64</v>
      </c>
      <c r="I252" s="8" cm="1">
        <f t="array" ref="I252">IFERROR(INDEX(Data!$J$2:$J$5000,$M252),"")</f>
        <v>0</v>
      </c>
      <c r="J252" s="8" cm="1">
        <f t="array" ref="J252">IFERROR(INDEX(Data!$N$2:$N$5000,$M252),"")</f>
        <v>38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375</v>
      </c>
    </row>
    <row r="253" spans="1:13" x14ac:dyDescent="0.25">
      <c r="A253" s="7" t="str" cm="1">
        <f t="array" ref="A253">IFERROR(INDEX(Data!$A$2:$A$5000,$M253),IF(ROW()=2,"No data",""))</f>
        <v>PKB0001</v>
      </c>
      <c r="B253" s="7" t="str" cm="1">
        <f t="array" ref="B253">IFERROR(INDEX(Data!$B$2:$B$5000,$M253),"")</f>
        <v>Single Ribbed Belly Boneless Rindless</v>
      </c>
      <c r="C253" s="7" t="str" cm="1">
        <f t="array" ref="C253">IFERROR(INDEX(Data!$C$2:$C$5000,$M253),"")</f>
        <v>KG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379</v>
      </c>
    </row>
    <row r="254" spans="1:13" x14ac:dyDescent="0.25">
      <c r="A254" s="7" t="str" cm="1">
        <f t="array" ref="A254">IFERROR(INDEX(Data!$A$2:$A$5000,$M254),IF(ROW()=2,"No data",""))</f>
        <v>PKI0003</v>
      </c>
      <c r="B254" s="7" t="str" cm="1">
        <f t="array" ref="B254">IFERROR(INDEX(Data!$B$2:$B$5000,$M254),"")</f>
        <v>Premium Batter Coated SC Fries 4x2.5 Kg</v>
      </c>
      <c r="C254" s="7" t="str" cm="1">
        <f t="array" ref="C254">IFERROR(INDEX(Data!$C$2:$C$5000,$M254),"")</f>
        <v>KTN</v>
      </c>
      <c r="D254" s="8" cm="1">
        <f t="array" ref="D254">IFERROR(INDEX(Data!$D$2:$D$5000,$M254),"")</f>
        <v>0</v>
      </c>
      <c r="E254" s="8" cm="1">
        <f t="array" ref="E254">IFERROR(INDEX(Data!$E$2:$E$5000,$M254),"")</f>
        <v>4</v>
      </c>
      <c r="F254" s="8" cm="1">
        <f t="array" ref="F254">IFERROR(INDEX(Data!$F$2:$F$5000,$M254),"")</f>
        <v>0</v>
      </c>
      <c r="G254" s="8" cm="1">
        <f t="array" ref="G254">IFERROR(INDEX(Data!$G$2:$G$5000,$M254),"")</f>
        <v>4</v>
      </c>
      <c r="H254" s="8" cm="1">
        <f t="array" ref="H254">IFERROR(INDEX(Data!$H$2:$H$5000,$M254),"")</f>
        <v>4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382</v>
      </c>
    </row>
    <row r="255" spans="1:13" x14ac:dyDescent="0.25">
      <c r="A255" s="7" t="str" cm="1">
        <f t="array" ref="A255">IFERROR(INDEX(Data!$A$2:$A$5000,$M255),IF(ROW()=2,"No data",""))</f>
        <v>PMS0001</v>
      </c>
      <c r="B255" s="7" t="str" cm="1">
        <f t="array" ref="B255">IFERROR(INDEX(Data!$B$2:$B$5000,$M255),"")</f>
        <v>Masterista Syrup Classic Caramel 750ml</v>
      </c>
      <c r="C255" s="7" t="str" cm="1">
        <f t="array" ref="C255">IFERROR(INDEX(Data!$C$2:$C$5000,$M255),"")</f>
        <v>BTL</v>
      </c>
      <c r="D255" s="8" cm="1">
        <f t="array" ref="D255">IFERROR(INDEX(Data!$D$2:$D$5000,$M255),"")</f>
        <v>0</v>
      </c>
      <c r="E255" s="8" cm="1">
        <f t="array" ref="E255">IFERROR(INDEX(Data!$E$2:$E$5000,$M255),"")</f>
        <v>0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0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385</v>
      </c>
    </row>
    <row r="256" spans="1:13" x14ac:dyDescent="0.25">
      <c r="A256" s="7" t="str" cm="1">
        <f t="array" ref="A256">IFERROR(INDEX(Data!$A$2:$A$5000,$M256),IF(ROW()=2,"No data",""))</f>
        <v>PMS0002</v>
      </c>
      <c r="B256" s="7" t="str" cm="1">
        <f t="array" ref="B256">IFERROR(INDEX(Data!$B$2:$B$5000,$M256),"")</f>
        <v>Masterista Syrup Creme Brulee 750ml</v>
      </c>
      <c r="C256" s="7" t="str" cm="1">
        <f t="array" ref="C256">IFERROR(INDEX(Data!$C$2:$C$5000,$M256),"")</f>
        <v>BTL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386</v>
      </c>
    </row>
    <row r="257" spans="1:13" x14ac:dyDescent="0.25">
      <c r="A257" s="7" t="str" cm="1">
        <f t="array" ref="A257">IFERROR(INDEX(Data!$A$2:$A$5000,$M257),IF(ROW()=2,"No data",""))</f>
        <v>PMS0003</v>
      </c>
      <c r="B257" s="7" t="str" cm="1">
        <f t="array" ref="B257">IFERROR(INDEX(Data!$B$2:$B$5000,$M257),"")</f>
        <v>Masterista Syrup French Vanilla 750ml</v>
      </c>
      <c r="C257" s="7" t="str" cm="1">
        <f t="array" ref="C257">IFERROR(INDEX(Data!$C$2:$C$5000,$M257),"")</f>
        <v>BTL</v>
      </c>
      <c r="D257" s="8" cm="1">
        <f t="array" ref="D257">IFERROR(INDEX(Data!$D$2:$D$5000,$M257),"")</f>
        <v>0</v>
      </c>
      <c r="E257" s="8" cm="1">
        <f t="array" ref="E257">IFERROR(INDEX(Data!$E$2:$E$5000,$M257),"")</f>
        <v>0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0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387</v>
      </c>
    </row>
    <row r="258" spans="1:13" x14ac:dyDescent="0.25">
      <c r="A258" s="7" t="str" cm="1">
        <f t="array" ref="A258">IFERROR(INDEX(Data!$A$2:$A$5000,$M258),IF(ROW()=2,"No data",""))</f>
        <v>PMS0004</v>
      </c>
      <c r="B258" s="7" t="str" cm="1">
        <f t="array" ref="B258">IFERROR(INDEX(Data!$B$2:$B$5000,$M258),"")</f>
        <v>Masterista Syrup Natural Mint 750ml</v>
      </c>
      <c r="C258" s="7" t="str" cm="1">
        <f t="array" ref="C258">IFERROR(INDEX(Data!$C$2:$C$5000,$M258),"")</f>
        <v>BTL</v>
      </c>
      <c r="D258" s="8" cm="1">
        <f t="array" ref="D258">IFERROR(INDEX(Data!$D$2:$D$5000,$M258),"")</f>
        <v>0</v>
      </c>
      <c r="E258" s="8" cm="1">
        <f t="array" ref="E258">IFERROR(INDEX(Data!$E$2:$E$5000,$M258),"")</f>
        <v>0</v>
      </c>
      <c r="F258" s="8" cm="1">
        <f t="array" ref="F258">IFERROR(INDEX(Data!$F$2:$F$5000,$M258),"")</f>
        <v>0</v>
      </c>
      <c r="G258" s="8" cm="1">
        <f t="array" ref="G258">IFERROR(INDEX(Data!$G$2:$G$5000,$M258),"")</f>
        <v>0</v>
      </c>
      <c r="H258" s="8" cm="1">
        <f t="array" ref="H258">IFERROR(INDEX(Data!$H$2:$H$5000,$M258),"")</f>
        <v>0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388</v>
      </c>
    </row>
    <row r="259" spans="1:13" x14ac:dyDescent="0.25">
      <c r="A259" s="7" t="str" cm="1">
        <f t="array" ref="A259">IFERROR(INDEX(Data!$A$2:$A$5000,$M259),IF(ROW()=2,"No data",""))</f>
        <v>PMS0005</v>
      </c>
      <c r="B259" s="7" t="str" cm="1">
        <f t="array" ref="B259">IFERROR(INDEX(Data!$B$2:$B$5000,$M259),"")</f>
        <v>Masterista Syrup Premium Hazelnut 750ml</v>
      </c>
      <c r="C259" s="7" t="str" cm="1">
        <f t="array" ref="C259">IFERROR(INDEX(Data!$C$2:$C$5000,$M259),"")</f>
        <v>BTL</v>
      </c>
      <c r="D259" s="8" cm="1">
        <f t="array" ref="D259">IFERROR(INDEX(Data!$D$2:$D$5000,$M259),"")</f>
        <v>0</v>
      </c>
      <c r="E259" s="8" cm="1">
        <f t="array" ref="E259">IFERROR(INDEX(Data!$E$2:$E$5000,$M259),"")</f>
        <v>0</v>
      </c>
      <c r="F259" s="8" cm="1">
        <f t="array" ref="F259">IFERROR(INDEX(Data!$F$2:$F$5000,$M259),"")</f>
        <v>0</v>
      </c>
      <c r="G259" s="8" cm="1">
        <f t="array" ref="G259">IFERROR(INDEX(Data!$G$2:$G$5000,$M259),"")</f>
        <v>0</v>
      </c>
      <c r="H259" s="8" cm="1">
        <f t="array" ref="H259">IFERROR(INDEX(Data!$H$2:$H$5000,$M259),"")</f>
        <v>0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389</v>
      </c>
    </row>
    <row r="260" spans="1:13" x14ac:dyDescent="0.25">
      <c r="A260" s="7" t="str" cm="1">
        <f t="array" ref="A260">IFERROR(INDEX(Data!$A$2:$A$5000,$M260),IF(ROW()=2,"No data",""))</f>
        <v>PMS0006</v>
      </c>
      <c r="B260" s="7" t="str" cm="1">
        <f t="array" ref="B260">IFERROR(INDEX(Data!$B$2:$B$5000,$M260),"")</f>
        <v>Masterista Syrup Traditional Klepon 750ml</v>
      </c>
      <c r="C260" s="7" t="str" cm="1">
        <f t="array" ref="C260">IFERROR(INDEX(Data!$C$2:$C$5000,$M260),"")</f>
        <v>BTL</v>
      </c>
      <c r="D260" s="8" cm="1">
        <f t="array" ref="D260">IFERROR(INDEX(Data!$D$2:$D$5000,$M260),"")</f>
        <v>0</v>
      </c>
      <c r="E260" s="8" cm="1">
        <f t="array" ref="E260">IFERROR(INDEX(Data!$E$2:$E$5000,$M260),"")</f>
        <v>0</v>
      </c>
      <c r="F260" s="8" cm="1">
        <f t="array" ref="F260">IFERROR(INDEX(Data!$F$2:$F$5000,$M260),"")</f>
        <v>0</v>
      </c>
      <c r="G260" s="8" cm="1">
        <f t="array" ref="G260">IFERROR(INDEX(Data!$G$2:$G$5000,$M260),"")</f>
        <v>0</v>
      </c>
      <c r="H260" s="8" cm="1">
        <f t="array" ref="H260">IFERROR(INDEX(Data!$H$2:$H$5000,$M260),"")</f>
        <v>0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390</v>
      </c>
    </row>
    <row r="261" spans="1:13" x14ac:dyDescent="0.25">
      <c r="A261" s="7" t="str" cm="1">
        <f t="array" ref="A261">IFERROR(INDEX(Data!$A$2:$A$5000,$M261),IF(ROW()=2,"No data",""))</f>
        <v>PMS0007</v>
      </c>
      <c r="B261" s="7" t="str" cm="1">
        <f t="array" ref="B261">IFERROR(INDEX(Data!$B$2:$B$5000,$M261),"")</f>
        <v>Masterista Syrup Tropical Lychee 750ml</v>
      </c>
      <c r="C261" s="7" t="str" cm="1">
        <f t="array" ref="C261">IFERROR(INDEX(Data!$C$2:$C$5000,$M261),"")</f>
        <v>BTL</v>
      </c>
      <c r="D261" s="8" cm="1">
        <f t="array" ref="D261">IFERROR(INDEX(Data!$D$2:$D$5000,$M261),"")</f>
        <v>0</v>
      </c>
      <c r="E261" s="8" cm="1">
        <f t="array" ref="E261">IFERROR(INDEX(Data!$E$2:$E$5000,$M261),"")</f>
        <v>0</v>
      </c>
      <c r="F261" s="8" cm="1">
        <f t="array" ref="F261">IFERROR(INDEX(Data!$F$2:$F$5000,$M261),"")</f>
        <v>0</v>
      </c>
      <c r="G261" s="8" cm="1">
        <f t="array" ref="G261">IFERROR(INDEX(Data!$G$2:$G$5000,$M261),"")</f>
        <v>0</v>
      </c>
      <c r="H261" s="8" cm="1">
        <f t="array" ref="H261">IFERROR(INDEX(Data!$H$2:$H$5000,$M261),"")</f>
        <v>0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391</v>
      </c>
    </row>
    <row r="262" spans="1:13" x14ac:dyDescent="0.25">
      <c r="A262" s="7" t="str" cm="1">
        <f t="array" ref="A262">IFERROR(INDEX(Data!$A$2:$A$5000,$M262),IF(ROW()=2,"No data",""))</f>
        <v>PMS0008</v>
      </c>
      <c r="B262" s="7" t="str" cm="1">
        <f t="array" ref="B262">IFERROR(INDEX(Data!$B$2:$B$5000,$M262),"")</f>
        <v>Masterista Syrup Green Apple 750ml</v>
      </c>
      <c r="C262" s="7" t="str" cm="1">
        <f t="array" ref="C262">IFERROR(INDEX(Data!$C$2:$C$5000,$M262),"")</f>
        <v>BTL</v>
      </c>
      <c r="D262" s="8" cm="1">
        <f t="array" ref="D262">IFERROR(INDEX(Data!$D$2:$D$5000,$M262),"")</f>
        <v>0</v>
      </c>
      <c r="E262" s="8" cm="1">
        <f t="array" ref="E262">IFERROR(INDEX(Data!$E$2:$E$5000,$M262),"")</f>
        <v>0</v>
      </c>
      <c r="F262" s="8" cm="1">
        <f t="array" ref="F262">IFERROR(INDEX(Data!$F$2:$F$5000,$M262),"")</f>
        <v>0</v>
      </c>
      <c r="G262" s="8" cm="1">
        <f t="array" ref="G262">IFERROR(INDEX(Data!$G$2:$G$5000,$M262),"")</f>
        <v>0</v>
      </c>
      <c r="H262" s="8" cm="1">
        <f t="array" ref="H262">IFERROR(INDEX(Data!$H$2:$H$5000,$M262),"")</f>
        <v>0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392</v>
      </c>
    </row>
    <row r="263" spans="1:13" x14ac:dyDescent="0.25">
      <c r="A263" s="7" t="str" cm="1">
        <f t="array" ref="A263">IFERROR(INDEX(Data!$A$2:$A$5000,$M263),IF(ROW()=2,"No data",""))</f>
        <v>PMS0009</v>
      </c>
      <c r="B263" s="7" t="str" cm="1">
        <f t="array" ref="B263">IFERROR(INDEX(Data!$B$2:$B$5000,$M263),"")</f>
        <v>Masterista Syrup Passion Fruit 750ml</v>
      </c>
      <c r="C263" s="7" t="str" cm="1">
        <f t="array" ref="C263">IFERROR(INDEX(Data!$C$2:$C$5000,$M263),"")</f>
        <v>BTL</v>
      </c>
      <c r="D263" s="8" cm="1">
        <f t="array" ref="D263">IFERROR(INDEX(Data!$D$2:$D$5000,$M263),"")</f>
        <v>0</v>
      </c>
      <c r="E263" s="8" cm="1">
        <f t="array" ref="E263">IFERROR(INDEX(Data!$E$2:$E$5000,$M263),"")</f>
        <v>0</v>
      </c>
      <c r="F263" s="8" cm="1">
        <f t="array" ref="F263">IFERROR(INDEX(Data!$F$2:$F$5000,$M263),"")</f>
        <v>0</v>
      </c>
      <c r="G263" s="8" cm="1">
        <f t="array" ref="G263">IFERROR(INDEX(Data!$G$2:$G$5000,$M263),"")</f>
        <v>0</v>
      </c>
      <c r="H263" s="8" cm="1">
        <f t="array" ref="H263">IFERROR(INDEX(Data!$H$2:$H$5000,$M263),"")</f>
        <v>0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393</v>
      </c>
    </row>
    <row r="264" spans="1:13" x14ac:dyDescent="0.25">
      <c r="A264" s="7" t="str" cm="1">
        <f t="array" ref="A264">IFERROR(INDEX(Data!$A$2:$A$5000,$M264),IF(ROW()=2,"No data",""))</f>
        <v>PMS0010</v>
      </c>
      <c r="B264" s="7" t="str" cm="1">
        <f t="array" ref="B264">IFERROR(INDEX(Data!$B$2:$B$5000,$M264),"")</f>
        <v>Masterista Syrup Toffee Popcorn 750ml</v>
      </c>
      <c r="C264" s="7" t="str" cm="1">
        <f t="array" ref="C264">IFERROR(INDEX(Data!$C$2:$C$5000,$M264),"")</f>
        <v>BTL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0</v>
      </c>
      <c r="G264" s="8" cm="1">
        <f t="array" ref="G264">IFERROR(INDEX(Data!$G$2:$G$5000,$M264),"")</f>
        <v>0</v>
      </c>
      <c r="H264" s="8" cm="1">
        <f t="array" ref="H264">IFERROR(INDEX(Data!$H$2:$H$5000,$M264),"")</f>
        <v>0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394</v>
      </c>
    </row>
    <row r="265" spans="1:13" x14ac:dyDescent="0.25">
      <c r="A265" s="7" t="str" cm="1">
        <f t="array" ref="A265">IFERROR(INDEX(Data!$A$2:$A$5000,$M265),IF(ROW()=2,"No data",""))</f>
        <v>PMS0011</v>
      </c>
      <c r="B265" s="7" t="str" cm="1">
        <f t="array" ref="B265">IFERROR(INDEX(Data!$B$2:$B$5000,$M265),"")</f>
        <v>Masterista Syrup Coffee &amp; Rootbeer 750ml</v>
      </c>
      <c r="C265" s="7" t="str" cm="1">
        <f t="array" ref="C265">IFERROR(INDEX(Data!$C$2:$C$5000,$M265),"")</f>
        <v>BTL</v>
      </c>
      <c r="D265" s="8" cm="1">
        <f t="array" ref="D265">IFERROR(INDEX(Data!$D$2:$D$5000,$M265),"")</f>
        <v>0</v>
      </c>
      <c r="E265" s="8" cm="1">
        <f t="array" ref="E265">IFERROR(INDEX(Data!$E$2:$E$5000,$M265),"")</f>
        <v>0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0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395</v>
      </c>
    </row>
    <row r="266" spans="1:13" x14ac:dyDescent="0.25">
      <c r="A266" s="7" t="str" cm="1">
        <f t="array" ref="A266">IFERROR(INDEX(Data!$A$2:$A$5000,$M266),IF(ROW()=2,"No data",""))</f>
        <v>PMS0012</v>
      </c>
      <c r="B266" s="7" t="str" cm="1">
        <f t="array" ref="B266">IFERROR(INDEX(Data!$B$2:$B$5000,$M266),"")</f>
        <v>Masterista Syrup Peach 750ml</v>
      </c>
      <c r="C266" s="7" t="str" cm="1">
        <f t="array" ref="C266">IFERROR(INDEX(Data!$C$2:$C$5000,$M266),"")</f>
        <v>BTL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396</v>
      </c>
    </row>
    <row r="267" spans="1:13" x14ac:dyDescent="0.25">
      <c r="A267" s="7" t="str" cm="1">
        <f t="array" ref="A267">IFERROR(INDEX(Data!$A$2:$A$5000,$M267),IF(ROW()=2,"No data",""))</f>
        <v>PMS0013</v>
      </c>
      <c r="B267" s="7" t="str" cm="1">
        <f t="array" ref="B267">IFERROR(INDEX(Data!$B$2:$B$5000,$M267),"")</f>
        <v>Masterista Syrup Irish Cream 750ml</v>
      </c>
      <c r="C267" s="7" t="str" cm="1">
        <f t="array" ref="C267">IFERROR(INDEX(Data!$C$2:$C$5000,$M267),"")</f>
        <v>BTL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397</v>
      </c>
    </row>
    <row r="268" spans="1:13" x14ac:dyDescent="0.25">
      <c r="A268" s="7" t="str" cm="1">
        <f t="array" ref="A268">IFERROR(INDEX(Data!$A$2:$A$5000,$M268),IF(ROW()=2,"No data",""))</f>
        <v>PMS0014</v>
      </c>
      <c r="B268" s="7" t="str" cm="1">
        <f t="array" ref="B268">IFERROR(INDEX(Data!$B$2:$B$5000,$M268),"")</f>
        <v>Masterista Syrup Cranberries 750ml</v>
      </c>
      <c r="C268" s="7" t="str" cm="1">
        <f t="array" ref="C268">IFERROR(INDEX(Data!$C$2:$C$5000,$M268),"")</f>
        <v>BTL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0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398</v>
      </c>
    </row>
    <row r="269" spans="1:13" x14ac:dyDescent="0.25">
      <c r="A269" s="7" t="str" cm="1">
        <f t="array" ref="A269">IFERROR(INDEX(Data!$A$2:$A$5000,$M269),IF(ROW()=2,"No data",""))</f>
        <v>PMS0015</v>
      </c>
      <c r="B269" s="7" t="str" cm="1">
        <f t="array" ref="B269">IFERROR(INDEX(Data!$B$2:$B$5000,$M269),"")</f>
        <v>Masterista Syrup Blackcurrant 750ml</v>
      </c>
      <c r="C269" s="7" t="str" cm="1">
        <f t="array" ref="C269">IFERROR(INDEX(Data!$C$2:$C$5000,$M269),"")</f>
        <v>BTL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399</v>
      </c>
    </row>
    <row r="270" spans="1:13" x14ac:dyDescent="0.25">
      <c r="A270" s="7" t="str" cm="1">
        <f t="array" ref="A270">IFERROR(INDEX(Data!$A$2:$A$5000,$M270),IF(ROW()=2,"No data",""))</f>
        <v>PMS0016</v>
      </c>
      <c r="B270" s="7" t="str" cm="1">
        <f t="array" ref="B270">IFERROR(INDEX(Data!$B$2:$B$5000,$M270),"")</f>
        <v>Masterista Syrup Strawberry 750ml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400</v>
      </c>
    </row>
    <row r="271" spans="1:13" x14ac:dyDescent="0.25">
      <c r="A271" s="7" t="str" cm="1">
        <f t="array" ref="A271">IFERROR(INDEX(Data!$A$2:$A$5000,$M271),IF(ROW()=2,"No data",""))</f>
        <v>PMS0017</v>
      </c>
      <c r="B271" s="7" t="str" cm="1">
        <f t="array" ref="B271">IFERROR(INDEX(Data!$B$2:$B$5000,$M271),"")</f>
        <v>Masterista Syrup Vanilla Tradition 750ml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401</v>
      </c>
    </row>
    <row r="272" spans="1:13" x14ac:dyDescent="0.25">
      <c r="A272" s="7" t="str" cm="1">
        <f t="array" ref="A272">IFERROR(INDEX(Data!$A$2:$A$5000,$M272),IF(ROW()=2,"No data",""))</f>
        <v>PMS0018</v>
      </c>
      <c r="B272" s="7" t="str" cm="1">
        <f t="array" ref="B272">IFERROR(INDEX(Data!$B$2:$B$5000,$M272),"")</f>
        <v>Masterista Syrup Rose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402</v>
      </c>
    </row>
    <row r="273" spans="1:13" x14ac:dyDescent="0.25">
      <c r="A273" s="7" t="str" cm="1">
        <f t="array" ref="A273">IFERROR(INDEX(Data!$A$2:$A$5000,$M273),IF(ROW()=2,"No data",""))</f>
        <v>PMS0019</v>
      </c>
      <c r="B273" s="7" t="str" cm="1">
        <f t="array" ref="B273">IFERROR(INDEX(Data!$B$2:$B$5000,$M273),"")</f>
        <v>Masterista Syrup Grenadine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403</v>
      </c>
    </row>
    <row r="274" spans="1:13" x14ac:dyDescent="0.25">
      <c r="A274" s="7" t="str" cm="1">
        <f t="array" ref="A274">IFERROR(INDEX(Data!$A$2:$A$5000,$M274),IF(ROW()=2,"No data",""))</f>
        <v>PMS0020</v>
      </c>
      <c r="B274" s="7" t="str" cm="1">
        <f t="array" ref="B274">IFERROR(INDEX(Data!$B$2:$B$5000,$M274),"")</f>
        <v>Masterista Syrup Hibiscus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404</v>
      </c>
    </row>
    <row r="275" spans="1:13" x14ac:dyDescent="0.25">
      <c r="A275" s="7" t="str" cm="1">
        <f t="array" ref="A275">IFERROR(INDEX(Data!$A$2:$A$5000,$M275),IF(ROW()=2,"No data",""))</f>
        <v>PMS0021</v>
      </c>
      <c r="B275" s="7" t="str" cm="1">
        <f t="array" ref="B275">IFERROR(INDEX(Data!$B$2:$B$5000,$M275),"")</f>
        <v>Masterista Syrup Lavender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405</v>
      </c>
    </row>
    <row r="276" spans="1:13" x14ac:dyDescent="0.25">
      <c r="A276" s="7" t="str" cm="1">
        <f t="array" ref="A276">IFERROR(INDEX(Data!$A$2:$A$5000,$M276),IF(ROW()=2,"No data",""))</f>
        <v>PMS0022</v>
      </c>
      <c r="B276" s="7" t="str" cm="1">
        <f t="array" ref="B276">IFERROR(INDEX(Data!$B$2:$B$5000,$M276),"")</f>
        <v>Masterista Syrup Pandan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406</v>
      </c>
    </row>
    <row r="277" spans="1:13" x14ac:dyDescent="0.25">
      <c r="A277" s="7" t="str" cm="1">
        <f t="array" ref="A277">IFERROR(INDEX(Data!$A$2:$A$5000,$M277),IF(ROW()=2,"No data",""))</f>
        <v>PMS0023</v>
      </c>
      <c r="B277" s="7" t="str" cm="1">
        <f t="array" ref="B277">IFERROR(INDEX(Data!$B$2:$B$5000,$M277),"")</f>
        <v>Masterista Syrup Blue Curacao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407</v>
      </c>
    </row>
    <row r="278" spans="1:13" x14ac:dyDescent="0.25">
      <c r="A278" s="7" t="str" cm="1">
        <f t="array" ref="A278">IFERROR(INDEX(Data!$A$2:$A$5000,$M278),IF(ROW()=2,"No data",""))</f>
        <v>PMS0025</v>
      </c>
      <c r="B278" s="7" t="str" cm="1">
        <f t="array" ref="B278">IFERROR(INDEX(Data!$B$2:$B$5000,$M278),"")</f>
        <v>Masterista Matcha Vanilla 800Gr</v>
      </c>
      <c r="C278" s="7" t="str" cm="1">
        <f t="array" ref="C278">IFERROR(INDEX(Data!$C$2:$C$5000,$M278),"")</f>
        <v>POU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409</v>
      </c>
    </row>
    <row r="279" spans="1:13" x14ac:dyDescent="0.25">
      <c r="A279" s="7" t="str" cm="1">
        <f t="array" ref="A279">IFERROR(INDEX(Data!$A$2:$A$5000,$M279),IF(ROW()=2,"No data",""))</f>
        <v>PMS0030</v>
      </c>
      <c r="B279" s="7" t="str" cm="1">
        <f t="array" ref="B279">IFERROR(INDEX(Data!$B$2:$B$5000,$M279),"")</f>
        <v>Masterista Banana Cream Base 800Gr</v>
      </c>
      <c r="C279" s="7" t="str" cm="1">
        <f t="array" ref="C279">IFERROR(INDEX(Data!$C$2:$C$5000,$M279),"")</f>
        <v>POU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414</v>
      </c>
    </row>
    <row r="280" spans="1:13" x14ac:dyDescent="0.25">
      <c r="A280" s="7" t="str" cm="1">
        <f t="array" ref="A280">IFERROR(INDEX(Data!$A$2:$A$5000,$M280),IF(ROW()=2,"No data",""))</f>
        <v>PMS0032</v>
      </c>
      <c r="B280" s="7" t="str" cm="1">
        <f t="array" ref="B280">IFERROR(INDEX(Data!$B$2:$B$5000,$M280),"")</f>
        <v>Flavorista Aren Sugar Liquid 1300Gr</v>
      </c>
      <c r="C280" s="7" t="str" cm="1">
        <f t="array" ref="C280">IFERROR(INDEX(Data!$C$2:$C$5000,$M280),"")</f>
        <v>POU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416</v>
      </c>
    </row>
    <row r="281" spans="1:13" x14ac:dyDescent="0.25">
      <c r="A281" s="7" t="str" cm="1">
        <f t="array" ref="A281">IFERROR(INDEX(Data!$A$2:$A$5000,$M281),IF(ROW()=2,"No data",""))</f>
        <v>PMS0035</v>
      </c>
      <c r="B281" s="7" t="str" cm="1">
        <f t="array" ref="B281">IFERROR(INDEX(Data!$B$2:$B$5000,$M281),"")</f>
        <v>Masterista Syrup RUM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419</v>
      </c>
    </row>
    <row r="282" spans="1:13" x14ac:dyDescent="0.25">
      <c r="A282" s="7" t="str" cm="1">
        <f t="array" ref="A282">IFERROR(INDEX(Data!$A$2:$A$5000,$M282),IF(ROW()=2,"No data",""))</f>
        <v>PMS0043</v>
      </c>
      <c r="B282" s="7" t="str" cm="1">
        <f t="array" ref="B282">IFERROR(INDEX(Data!$B$2:$B$5000,$M282),"")</f>
        <v>Flavorista Cookies &amp; Cream (1000Gr/Pack)</v>
      </c>
      <c r="C282" s="7" t="str" cm="1">
        <f t="array" ref="C282">IFERROR(INDEX(Data!$C$2:$C$5000,$M282),"")</f>
        <v>PACK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427</v>
      </c>
    </row>
    <row r="283" spans="1:13" x14ac:dyDescent="0.25">
      <c r="A283" s="7" t="str" cm="1">
        <f t="array" ref="A283">IFERROR(INDEX(Data!$A$2:$A$5000,$M283),IF(ROW()=2,"No data",""))</f>
        <v>PMS0044</v>
      </c>
      <c r="B283" s="7" t="str" cm="1">
        <f t="array" ref="B283">IFERROR(INDEX(Data!$B$2:$B$5000,$M283),"")</f>
        <v>Flavorista Mango Manise (1000Gr/Pack)</v>
      </c>
      <c r="C283" s="7" t="str" cm="1">
        <f t="array" ref="C283">IFERROR(INDEX(Data!$C$2:$C$5000,$M283),"")</f>
        <v>PACK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428</v>
      </c>
    </row>
    <row r="284" spans="1:13" x14ac:dyDescent="0.25">
      <c r="A284" s="7" t="str" cm="1">
        <f t="array" ref="A284">IFERROR(INDEX(Data!$A$2:$A$5000,$M284),IF(ROW()=2,"No data",""))</f>
        <v>PMS0045</v>
      </c>
      <c r="B284" s="7" t="str" cm="1">
        <f t="array" ref="B284">IFERROR(INDEX(Data!$B$2:$B$5000,$M284),"")</f>
        <v>Flavorista Buttery Avocado (1000Gr/Pack)</v>
      </c>
      <c r="C284" s="7" t="str" cm="1">
        <f t="array" ref="C284">IFERROR(INDEX(Data!$C$2:$C$5000,$M284),"")</f>
        <v>PACK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429</v>
      </c>
    </row>
    <row r="285" spans="1:13" x14ac:dyDescent="0.25">
      <c r="A285" s="7" t="str" cm="1">
        <f t="array" ref="A285">IFERROR(INDEX(Data!$A$2:$A$5000,$M285),IF(ROW()=2,"No data",""))</f>
        <v>PMS0046</v>
      </c>
      <c r="B285" s="7" t="str" cm="1">
        <f t="array" ref="B285">IFERROR(INDEX(Data!$B$2:$B$5000,$M285),"")</f>
        <v>Flavorista Vanilla Non Dairy (1000Gr/Pack)</v>
      </c>
      <c r="C285" s="7" t="str" cm="1">
        <f t="array" ref="C285">IFERROR(INDEX(Data!$C$2:$C$5000,$M285),"")</f>
        <v>PACK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430</v>
      </c>
    </row>
    <row r="286" spans="1:13" x14ac:dyDescent="0.25">
      <c r="A286" s="7" t="str" cm="1">
        <f t="array" ref="A286">IFERROR(INDEX(Data!$A$2:$A$5000,$M286),IF(ROW()=2,"No data",""))</f>
        <v>PMS0047</v>
      </c>
      <c r="B286" s="7" t="str" cm="1">
        <f t="array" ref="B286">IFERROR(INDEX(Data!$B$2:$B$5000,$M286),"")</f>
        <v>Flavorista Strawberry Joy (1000Gr/Pack)</v>
      </c>
      <c r="C286" s="7" t="str" cm="1">
        <f t="array" ref="C286">IFERROR(INDEX(Data!$C$2:$C$5000,$M286),"")</f>
        <v>PACK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431</v>
      </c>
    </row>
    <row r="287" spans="1:13" x14ac:dyDescent="0.25">
      <c r="A287" s="7" t="str" cm="1">
        <f t="array" ref="A287">IFERROR(INDEX(Data!$A$2:$A$5000,$M287),IF(ROW()=2,"No data",""))</f>
        <v>PMS0048</v>
      </c>
      <c r="B287" s="7" t="str" cm="1">
        <f t="array" ref="B287">IFERROR(INDEX(Data!$B$2:$B$5000,$M287),"")</f>
        <v>Flavorista Hokaido Banana (1000Gr/Pack)</v>
      </c>
      <c r="C287" s="7" t="str" cm="1">
        <f t="array" ref="C287">IFERROR(INDEX(Data!$C$2:$C$5000,$M287),"")</f>
        <v>PACK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432</v>
      </c>
    </row>
    <row r="288" spans="1:13" x14ac:dyDescent="0.25">
      <c r="A288" s="7" t="str" cm="1">
        <f t="array" ref="A288">IFERROR(INDEX(Data!$A$2:$A$5000,$M288),IF(ROW()=2,"No data",""))</f>
        <v>PMS0049</v>
      </c>
      <c r="B288" s="7" t="str" cm="1">
        <f t="array" ref="B288">IFERROR(INDEX(Data!$B$2:$B$5000,$M288),"")</f>
        <v>Flavorista Italian Tiramisu (1000Gr/Pack)</v>
      </c>
      <c r="C288" s="7" t="str" cm="1">
        <f t="array" ref="C288">IFERROR(INDEX(Data!$C$2:$C$5000,$M288),"")</f>
        <v>PACK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433</v>
      </c>
    </row>
    <row r="289" spans="1:13" x14ac:dyDescent="0.25">
      <c r="A289" s="7" t="str" cm="1">
        <f t="array" ref="A289">IFERROR(INDEX(Data!$A$2:$A$5000,$M289),IF(ROW()=2,"No data",""))</f>
        <v>PMS0055</v>
      </c>
      <c r="B289" s="7" t="str" cm="1">
        <f t="array" ref="B289">IFERROR(INDEX(Data!$B$2:$B$5000,$M289),"")</f>
        <v>Flavour Artisan - Bali Kuna Signature Pure Chocolate (80% Cocoa)* 500gr</v>
      </c>
      <c r="C289" s="7" t="str" cm="1">
        <f t="array" ref="C289">IFERROR(INDEX(Data!$C$2:$C$5000,$M289),"")</f>
        <v>PACK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439</v>
      </c>
    </row>
    <row r="290" spans="1:13" x14ac:dyDescent="0.25">
      <c r="A290" s="7" t="str" cm="1">
        <f t="array" ref="A290">IFERROR(INDEX(Data!$A$2:$A$5000,$M290),IF(ROW()=2,"No data",""))</f>
        <v>PMS0056</v>
      </c>
      <c r="B290" s="7" t="str" cm="1">
        <f t="array" ref="B290">IFERROR(INDEX(Data!$B$2:$B$5000,$M290),"")</f>
        <v>Flavour Artisan -  Jawadwipa Signature Pure Chocolate (70% Cocoa)  500gr</v>
      </c>
      <c r="C290" s="7" t="str" cm="1">
        <f t="array" ref="C290">IFERROR(INDEX(Data!$C$2:$C$5000,$M290),"")</f>
        <v>PACK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440</v>
      </c>
    </row>
    <row r="291" spans="1:13" x14ac:dyDescent="0.25">
      <c r="A291" s="7" t="str" cm="1">
        <f t="array" ref="A291">IFERROR(INDEX(Data!$A$2:$A$5000,$M291),IF(ROW()=2,"No data",""))</f>
        <v>PMS0057</v>
      </c>
      <c r="B291" s="7" t="str" cm="1">
        <f t="array" ref="B291">IFERROR(INDEX(Data!$B$2:$B$5000,$M291),"")</f>
        <v>Flavour Artisan - Suwarnadwipa Signature Pure Chocolate (70% Cocoa) 500gr</v>
      </c>
      <c r="C291" s="7" t="str" cm="1">
        <f t="array" ref="C291">IFERROR(INDEX(Data!$C$2:$C$5000,$M291),"")</f>
        <v>PACK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441</v>
      </c>
    </row>
    <row r="292" spans="1:13" x14ac:dyDescent="0.25">
      <c r="A292" s="7" t="str" cm="1">
        <f t="array" ref="A292">IFERROR(INDEX(Data!$A$2:$A$5000,$M292),IF(ROW()=2,"No data",""))</f>
        <v>PMS0058</v>
      </c>
      <c r="B292" s="7" t="str" cm="1">
        <f t="array" ref="B292">IFERROR(INDEX(Data!$B$2:$B$5000,$M292),"")</f>
        <v>Flavour Artisan - Finest Belgian Signature Pure Chocolate (80% Cocoa)  500gr</v>
      </c>
      <c r="C292" s="7" t="str" cm="1">
        <f t="array" ref="C292">IFERROR(INDEX(Data!$C$2:$C$5000,$M292),"")</f>
        <v>PACK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442</v>
      </c>
    </row>
    <row r="293" spans="1:13" x14ac:dyDescent="0.25">
      <c r="A293" s="7" t="str" cm="1">
        <f t="array" ref="A293">IFERROR(INDEX(Data!$A$2:$A$5000,$M293),IF(ROW()=2,"No data",""))</f>
        <v>PMS0060</v>
      </c>
      <c r="B293" s="7" t="str" cm="1">
        <f t="array" ref="B293">IFERROR(INDEX(Data!$B$2:$B$5000,$M293),"")</f>
        <v>Masterista Syrup Salted Caramel 750ML</v>
      </c>
      <c r="C293" s="7" t="str" cm="1">
        <f t="array" ref="C293">IFERROR(INDEX(Data!$C$2:$C$5000,$M293),"")</f>
        <v>BTL</v>
      </c>
      <c r="D293" s="8" cm="1">
        <f t="array" ref="D293">IFERROR(INDEX(Data!$D$2:$D$5000,$M293),"")</f>
        <v>0</v>
      </c>
      <c r="E293" s="8" cm="1">
        <f t="array" ref="E293">IFERROR(INDEX(Data!$E$2:$E$5000,$M293),"")</f>
        <v>0</v>
      </c>
      <c r="F293" s="8" cm="1">
        <f t="array" ref="F293">IFERROR(INDEX(Data!$F$2:$F$5000,$M293),"")</f>
        <v>0</v>
      </c>
      <c r="G293" s="8" cm="1">
        <f t="array" ref="G293">IFERROR(INDEX(Data!$G$2:$G$5000,$M293),"")</f>
        <v>0</v>
      </c>
      <c r="H293" s="8" cm="1">
        <f t="array" ref="H293">IFERROR(INDEX(Data!$H$2:$H$5000,$M293),"")</f>
        <v>0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444</v>
      </c>
    </row>
    <row r="294" spans="1:13" x14ac:dyDescent="0.25">
      <c r="A294" s="7" t="str" cm="1">
        <f t="array" ref="A294">IFERROR(INDEX(Data!$A$2:$A$5000,$M294),IF(ROW()=2,"No data",""))</f>
        <v>PMS0061</v>
      </c>
      <c r="B294" s="7" t="str" cm="1">
        <f t="array" ref="B294">IFERROR(INDEX(Data!$B$2:$B$5000,$M294),"")</f>
        <v>Frappe Powder - Caramel Dark Chocolate 800gr</v>
      </c>
      <c r="C294" s="7" t="str" cm="1">
        <f t="array" ref="C294">IFERROR(INDEX(Data!$C$2:$C$5000,$M294),"")</f>
        <v>PACK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445</v>
      </c>
    </row>
    <row r="295" spans="1:13" x14ac:dyDescent="0.25">
      <c r="A295" s="7" t="str" cm="1">
        <f t="array" ref="A295">IFERROR(INDEX(Data!$A$2:$A$5000,$M295),IF(ROW()=2,"No data",""))</f>
        <v>PMS0065</v>
      </c>
      <c r="B295" s="7" t="str" cm="1">
        <f t="array" ref="B295">IFERROR(INDEX(Data!$B$2:$B$5000,$M295),"")</f>
        <v>Frappe Bubble Gum Expecta 800gr</v>
      </c>
      <c r="C295" s="7" t="str" cm="1">
        <f t="array" ref="C295">IFERROR(INDEX(Data!$C$2:$C$5000,$M295),"")</f>
        <v>PACK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449</v>
      </c>
    </row>
    <row r="296" spans="1:13" x14ac:dyDescent="0.25">
      <c r="A296" s="7" t="str" cm="1">
        <f t="array" ref="A296">IFERROR(INDEX(Data!$A$2:$A$5000,$M296),IF(ROW()=2,"No data",""))</f>
        <v>PMS0066</v>
      </c>
      <c r="B296" s="7" t="str" cm="1">
        <f t="array" ref="B296">IFERROR(INDEX(Data!$B$2:$B$5000,$M296),"")</f>
        <v>Masterista Fruit Base Orange Concentrate 1kg</v>
      </c>
      <c r="C296" s="7" t="str" cm="1">
        <f t="array" ref="C296">IFERROR(INDEX(Data!$C$2:$C$5000,$M296),"")</f>
        <v>PACK</v>
      </c>
      <c r="D296" s="8" cm="1">
        <f t="array" ref="D296">IFERROR(INDEX(Data!$D$2:$D$5000,$M296),"")</f>
        <v>0</v>
      </c>
      <c r="E296" s="8" cm="1">
        <f t="array" ref="E296">IFERROR(INDEX(Data!$E$2:$E$5000,$M296),"")</f>
        <v>0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0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450</v>
      </c>
    </row>
    <row r="297" spans="1:13" x14ac:dyDescent="0.25">
      <c r="A297" s="7" t="str" cm="1">
        <f t="array" ref="A297">IFERROR(INDEX(Data!$A$2:$A$5000,$M297),IF(ROW()=2,"No data",""))</f>
        <v>PMS0067</v>
      </c>
      <c r="B297" s="7" t="str" cm="1">
        <f t="array" ref="B297">IFERROR(INDEX(Data!$B$2:$B$5000,$M297),"")</f>
        <v>Masterista Fruit Base Manggo Concentrate 1kg</v>
      </c>
      <c r="C297" s="7" t="str" cm="1">
        <f t="array" ref="C297">IFERROR(INDEX(Data!$C$2:$C$5000,$M297),"")</f>
        <v>PACK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451</v>
      </c>
    </row>
    <row r="298" spans="1:13" x14ac:dyDescent="0.25">
      <c r="A298" s="7" t="str" cm="1">
        <f t="array" ref="A298">IFERROR(INDEX(Data!$A$2:$A$5000,$M298),IF(ROW()=2,"No data",""))</f>
        <v>PMS0068</v>
      </c>
      <c r="B298" s="7" t="str" cm="1">
        <f t="array" ref="B298">IFERROR(INDEX(Data!$B$2:$B$5000,$M298),"")</f>
        <v>Masterista Fruit Base Lemon Concentrate 1kg</v>
      </c>
      <c r="C298" s="7" t="str" cm="1">
        <f t="array" ref="C298">IFERROR(INDEX(Data!$C$2:$C$5000,$M298),"")</f>
        <v>PACK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452</v>
      </c>
    </row>
    <row r="299" spans="1:13" x14ac:dyDescent="0.25">
      <c r="A299" s="7" t="str" cm="1">
        <f t="array" ref="A299">IFERROR(INDEX(Data!$A$2:$A$5000,$M299),IF(ROW()=2,"No data",""))</f>
        <v>PMS0069</v>
      </c>
      <c r="B299" s="7" t="str" cm="1">
        <f t="array" ref="B299">IFERROR(INDEX(Data!$B$2:$B$5000,$M299),"")</f>
        <v>Masterista Fruit Base Pineapple Concentrate 1kg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453</v>
      </c>
    </row>
    <row r="300" spans="1:13" x14ac:dyDescent="0.25">
      <c r="A300" s="7" t="str" cm="1">
        <f t="array" ref="A300">IFERROR(INDEX(Data!$A$2:$A$5000,$M300),IF(ROW()=2,"No data",""))</f>
        <v>PMS0070</v>
      </c>
      <c r="B300" s="7" t="str" cm="1">
        <f t="array" ref="B300">IFERROR(INDEX(Data!$B$2:$B$5000,$M300),"")</f>
        <v>Flavorista Super Matcha (1000Gr/Pack)</v>
      </c>
      <c r="C300" s="7" t="str" cm="1">
        <f t="array" ref="C300">IFERROR(INDEX(Data!$C$2:$C$5000,$M300),"")</f>
        <v>PACK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454</v>
      </c>
    </row>
    <row r="301" spans="1:13" x14ac:dyDescent="0.25">
      <c r="A301" s="7" t="str" cm="1">
        <f t="array" ref="A301">IFERROR(INDEX(Data!$A$2:$A$5000,$M301),IF(ROW()=2,"No data",""))</f>
        <v>PMS0071</v>
      </c>
      <c r="B301" s="7" t="str" cm="1">
        <f t="array" ref="B301">IFERROR(INDEX(Data!$B$2:$B$5000,$M301),"")</f>
        <v>MASTERISTA FRAPPE POWDER - VANILLA BUTTER CREAM</v>
      </c>
      <c r="C301" s="7" t="str" cm="1">
        <f t="array" ref="C301">IFERROR(INDEX(Data!$C$2:$C$5000,$M301),"")</f>
        <v>PACK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455</v>
      </c>
    </row>
    <row r="302" spans="1:13" x14ac:dyDescent="0.25">
      <c r="A302" s="7" t="str" cm="1">
        <f t="array" ref="A302">IFERROR(INDEX(Data!$A$2:$A$5000,$M302),IF(ROW()=2,"No data",""))</f>
        <v>PMS0073</v>
      </c>
      <c r="B302" s="7" t="str" cm="1">
        <f t="array" ref="B302">IFERROR(INDEX(Data!$B$2:$B$5000,$M302),"")</f>
        <v>ICE SHAKEN JAPANESE STRAWBERRY YAK 1000 GR</v>
      </c>
      <c r="C302" s="7" t="str" cm="1">
        <f t="array" ref="C302">IFERROR(INDEX(Data!$C$2:$C$5000,$M302),"")</f>
        <v>PACK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457</v>
      </c>
    </row>
    <row r="303" spans="1:13" x14ac:dyDescent="0.25">
      <c r="A303" s="7" t="str" cm="1">
        <f t="array" ref="A303">IFERROR(INDEX(Data!$A$2:$A$5000,$M303),IF(ROW()=2,"No data",""))</f>
        <v>PMS0074</v>
      </c>
      <c r="B303" s="7" t="str" cm="1">
        <f t="array" ref="B303">IFERROR(INDEX(Data!$B$2:$B$5000,$M303),"")</f>
        <v>ICE SHAKEN STRAWBERRY &amp; PEACH 1000 GR</v>
      </c>
      <c r="C303" s="7" t="str" cm="1">
        <f t="array" ref="C303">IFERROR(INDEX(Data!$C$2:$C$5000,$M303),"")</f>
        <v>PACK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458</v>
      </c>
    </row>
    <row r="304" spans="1:13" x14ac:dyDescent="0.25">
      <c r="A304" s="7" t="str" cm="1">
        <f t="array" ref="A304">IFERROR(INDEX(Data!$A$2:$A$5000,$M304),IF(ROW()=2,"No data",""))</f>
        <v>PMS0077</v>
      </c>
      <c r="B304" s="7" t="str" cm="1">
        <f t="array" ref="B304">IFERROR(INDEX(Data!$B$2:$B$5000,$M304),"")</f>
        <v>Masterista Creamer Base (Ultra Creamy)</v>
      </c>
      <c r="C304" s="7" t="str" cm="1">
        <f t="array" ref="C304">IFERROR(INDEX(Data!$C$2:$C$5000,$M304),"")</f>
        <v>PACK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461</v>
      </c>
    </row>
    <row r="305" spans="1:13" x14ac:dyDescent="0.25">
      <c r="A305" s="7" t="str" cm="1">
        <f t="array" ref="A305">IFERROR(INDEX(Data!$A$2:$A$5000,$M305),IF(ROW()=2,"No data",""))</f>
        <v>PMS0078</v>
      </c>
      <c r="B305" s="7" t="str" cm="1">
        <f t="array" ref="B305">IFERROR(INDEX(Data!$B$2:$B$5000,$M305),"")</f>
        <v>Masterista Syrup Mojito 750 Ml</v>
      </c>
      <c r="C305" s="7" t="str" cm="1">
        <f t="array" ref="C305">IFERROR(INDEX(Data!$C$2:$C$5000,$M305),"")</f>
        <v>BTL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462</v>
      </c>
    </row>
    <row r="306" spans="1:13" x14ac:dyDescent="0.25">
      <c r="A306" s="7" t="str" cm="1">
        <f t="array" ref="A306">IFERROR(INDEX(Data!$A$2:$A$5000,$M306),IF(ROW()=2,"No data",""))</f>
        <v>PMS0085</v>
      </c>
      <c r="B306" s="7" t="str" cm="1">
        <f t="array" ref="B306">IFERROR(INDEX(Data!$B$2:$B$5000,$M306),"")</f>
        <v>Flavorista Dark Cocoa Drink 1 Kg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469</v>
      </c>
    </row>
    <row r="307" spans="1:13" x14ac:dyDescent="0.25">
      <c r="A307" s="7" t="str" cm="1">
        <f t="array" ref="A307">IFERROR(INDEX(Data!$A$2:$A$5000,$M307),IF(ROW()=2,"No data",""))</f>
        <v>PMS0091</v>
      </c>
      <c r="B307" s="7" t="str" cm="1">
        <f t="array" ref="B307">IFERROR(INDEX(Data!$B$2:$B$5000,$M307),"")</f>
        <v>Flavorista Coffee Mate Creamer 500 Gr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473</v>
      </c>
    </row>
    <row r="308" spans="1:13" x14ac:dyDescent="0.25">
      <c r="A308" s="7" t="str" cm="1">
        <f t="array" ref="A308">IFERROR(INDEX(Data!$A$2:$A$5000,$M308),IF(ROW()=2,"No data",""))</f>
        <v>PMS0094</v>
      </c>
      <c r="B308" s="7" t="str" cm="1">
        <f t="array" ref="B308">IFERROR(INDEX(Data!$B$2:$B$5000,$M308),"")</f>
        <v>Masterista Syrup Butterscotch 850 Ml</v>
      </c>
      <c r="C308" s="7" t="str" cm="1">
        <f t="array" ref="C308">IFERROR(INDEX(Data!$C$2:$C$5000,$M308),"")</f>
        <v>BTL</v>
      </c>
      <c r="D308" s="8" cm="1">
        <f t="array" ref="D308">IFERROR(INDEX(Data!$D$2:$D$5000,$M308),"")</f>
        <v>0</v>
      </c>
      <c r="E308" s="8" cm="1">
        <f t="array" ref="E308">IFERROR(INDEX(Data!$E$2:$E$5000,$M308),"")</f>
        <v>46</v>
      </c>
      <c r="F308" s="8" cm="1">
        <f t="array" ref="F308">IFERROR(INDEX(Data!$F$2:$F$5000,$M308),"")</f>
        <v>61</v>
      </c>
      <c r="G308" s="8" cm="1">
        <f t="array" ref="G308">IFERROR(INDEX(Data!$G$2:$G$5000,$M308),"")</f>
        <v>53</v>
      </c>
      <c r="H308" s="8" cm="1">
        <f t="array" ref="H308">IFERROR(INDEX(Data!$H$2:$H$5000,$M308),"")</f>
        <v>53.333300000000001</v>
      </c>
      <c r="I308" s="8" cm="1">
        <f t="array" ref="I308">IFERROR(INDEX(Data!$J$2:$J$5000,$M308),"")</f>
        <v>0</v>
      </c>
      <c r="J308" s="8" cm="1">
        <f t="array" ref="J308">IFERROR(INDEX(Data!$N$2:$N$5000,$M308),"")</f>
        <v>71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476</v>
      </c>
    </row>
    <row r="309" spans="1:13" x14ac:dyDescent="0.25">
      <c r="A309" s="7" t="str" cm="1">
        <f t="array" ref="A309">IFERROR(INDEX(Data!$A$2:$A$5000,$M309),IF(ROW()=2,"No data",""))</f>
        <v>PMS0099</v>
      </c>
      <c r="B309" s="7" t="str" cm="1">
        <f t="array" ref="B309">IFERROR(INDEX(Data!$B$2:$B$5000,$M309),"")</f>
        <v>Flavourista Syrup Lychee 750 Ml</v>
      </c>
      <c r="C309" s="7" t="str" cm="1">
        <f t="array" ref="C309">IFERROR(INDEX(Data!$C$2:$C$5000,$M309),"")</f>
        <v>BTL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480</v>
      </c>
    </row>
    <row r="310" spans="1:13" x14ac:dyDescent="0.25">
      <c r="A310" s="7" t="str" cm="1">
        <f t="array" ref="A310">IFERROR(INDEX(Data!$A$2:$A$5000,$M310),IF(ROW()=2,"No data",""))</f>
        <v>PMS0100</v>
      </c>
      <c r="B310" s="7" t="str" cm="1">
        <f t="array" ref="B310">IFERROR(INDEX(Data!$B$2:$B$5000,$M310),"")</f>
        <v>Flavourista Syrup Strawberry 750 Ml</v>
      </c>
      <c r="C310" s="7" t="str" cm="1">
        <f t="array" ref="C310">IFERROR(INDEX(Data!$C$2:$C$5000,$M310),"")</f>
        <v>BTL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481</v>
      </c>
    </row>
    <row r="311" spans="1:13" x14ac:dyDescent="0.25">
      <c r="A311" s="7" t="str" cm="1">
        <f t="array" ref="A311">IFERROR(INDEX(Data!$A$2:$A$5000,$M311),IF(ROW()=2,"No data",""))</f>
        <v>PMS0101</v>
      </c>
      <c r="B311" s="7" t="str" cm="1">
        <f t="array" ref="B311">IFERROR(INDEX(Data!$B$2:$B$5000,$M311),"")</f>
        <v>Flavourista Syrup Mango 750 Ml</v>
      </c>
      <c r="C311" s="7" t="str" cm="1">
        <f t="array" ref="C311">IFERROR(INDEX(Data!$C$2:$C$5000,$M311),"")</f>
        <v>BTL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482</v>
      </c>
    </row>
    <row r="312" spans="1:13" x14ac:dyDescent="0.25">
      <c r="A312" s="7" t="str" cm="1">
        <f t="array" ref="A312">IFERROR(INDEX(Data!$A$2:$A$5000,$M312),IF(ROW()=2,"No data",""))</f>
        <v>PMS0102</v>
      </c>
      <c r="B312" s="7" t="str" cm="1">
        <f t="array" ref="B312">IFERROR(INDEX(Data!$B$2:$B$5000,$M312),"")</f>
        <v>Flavourista Syrup Vanilla 750 Ml</v>
      </c>
      <c r="C312" s="7" t="str" cm="1">
        <f t="array" ref="C312">IFERROR(INDEX(Data!$C$2:$C$5000,$M312),"")</f>
        <v>BTL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483</v>
      </c>
    </row>
    <row r="313" spans="1:13" x14ac:dyDescent="0.25">
      <c r="A313" s="7" t="str" cm="1">
        <f t="array" ref="A313">IFERROR(INDEX(Data!$A$2:$A$5000,$M313),IF(ROW()=2,"No data",""))</f>
        <v>PMS0103</v>
      </c>
      <c r="B313" s="7" t="str" cm="1">
        <f t="array" ref="B313">IFERROR(INDEX(Data!$B$2:$B$5000,$M313),"")</f>
        <v>Flavourista Syrup Hazelnut 750 Ml</v>
      </c>
      <c r="C313" s="7" t="str" cm="1">
        <f t="array" ref="C313">IFERROR(INDEX(Data!$C$2:$C$5000,$M313),"")</f>
        <v>BTL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484</v>
      </c>
    </row>
    <row r="314" spans="1:13" x14ac:dyDescent="0.25">
      <c r="A314" s="7" t="str" cm="1">
        <f t="array" ref="A314">IFERROR(INDEX(Data!$A$2:$A$5000,$M314),IF(ROW()=2,"No data",""))</f>
        <v>PMS0104</v>
      </c>
      <c r="B314" s="7" t="str" cm="1">
        <f t="array" ref="B314">IFERROR(INDEX(Data!$B$2:$B$5000,$M314),"")</f>
        <v>Flavourista Syrup Green Apple 750 Ml</v>
      </c>
      <c r="C314" s="7" t="str" cm="1">
        <f t="array" ref="C314">IFERROR(INDEX(Data!$C$2:$C$5000,$M314),"")</f>
        <v>BTL</v>
      </c>
      <c r="D314" s="8" cm="1">
        <f t="array" ref="D314">IFERROR(INDEX(Data!$D$2:$D$5000,$M314),"")</f>
        <v>0</v>
      </c>
      <c r="E314" s="8" cm="1">
        <f t="array" ref="E314">IFERROR(INDEX(Data!$E$2:$E$5000,$M314),"")</f>
        <v>0</v>
      </c>
      <c r="F314" s="8" cm="1">
        <f t="array" ref="F314">IFERROR(INDEX(Data!$F$2:$F$5000,$M314),"")</f>
        <v>0</v>
      </c>
      <c r="G314" s="8" cm="1">
        <f t="array" ref="G314">IFERROR(INDEX(Data!$G$2:$G$5000,$M314),"")</f>
        <v>0</v>
      </c>
      <c r="H314" s="8" cm="1">
        <f t="array" ref="H314">IFERROR(INDEX(Data!$H$2:$H$5000,$M314),"")</f>
        <v>0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485</v>
      </c>
    </row>
    <row r="315" spans="1:13" x14ac:dyDescent="0.25">
      <c r="A315" s="7" t="str" cm="1">
        <f t="array" ref="A315">IFERROR(INDEX(Data!$A$2:$A$5000,$M315),IF(ROW()=2,"No data",""))</f>
        <v>PMS0106</v>
      </c>
      <c r="B315" s="7" t="str" cm="1">
        <f t="array" ref="B315">IFERROR(INDEX(Data!$B$2:$B$5000,$M315),"")</f>
        <v>Flavourista Syrup Blue Curacao 750 Ml</v>
      </c>
      <c r="C315" s="7" t="str" cm="1">
        <f t="array" ref="C315">IFERROR(INDEX(Data!$C$2:$C$5000,$M315),"")</f>
        <v>BTL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486</v>
      </c>
    </row>
    <row r="316" spans="1:13" x14ac:dyDescent="0.25">
      <c r="A316" s="7" t="str" cm="1">
        <f t="array" ref="A316">IFERROR(INDEX(Data!$A$2:$A$5000,$M316),IF(ROW()=2,"No data",""))</f>
        <v>PMS0107</v>
      </c>
      <c r="B316" s="7" t="str" cm="1">
        <f t="array" ref="B316">IFERROR(INDEX(Data!$B$2:$B$5000,$M316),"")</f>
        <v>Flavourista Syrup Salted Caramel 750 Ml</v>
      </c>
      <c r="C316" s="7" t="str" cm="1">
        <f t="array" ref="C316">IFERROR(INDEX(Data!$C$2:$C$5000,$M316),"")</f>
        <v>BTL</v>
      </c>
      <c r="D316" s="8" cm="1">
        <f t="array" ref="D316">IFERROR(INDEX(Data!$D$2:$D$5000,$M316),"")</f>
        <v>0</v>
      </c>
      <c r="E316" s="8" cm="1">
        <f t="array" ref="E316">IFERROR(INDEX(Data!$E$2:$E$5000,$M316),"")</f>
        <v>0</v>
      </c>
      <c r="F316" s="8" cm="1">
        <f t="array" ref="F316">IFERROR(INDEX(Data!$F$2:$F$5000,$M316),"")</f>
        <v>0</v>
      </c>
      <c r="G316" s="8" cm="1">
        <f t="array" ref="G316">IFERROR(INDEX(Data!$G$2:$G$5000,$M316),"")</f>
        <v>0</v>
      </c>
      <c r="H316" s="8" cm="1">
        <f t="array" ref="H316">IFERROR(INDEX(Data!$H$2:$H$5000,$M316),"")</f>
        <v>0</v>
      </c>
      <c r="I316" s="8" cm="1">
        <f t="array" ref="I316">IFERROR(INDEX(Data!$J$2:$J$5000,$M316),"")</f>
        <v>0</v>
      </c>
      <c r="J316" s="8" cm="1">
        <f t="array" ref="J316">IFERROR(INDEX(Data!$N$2:$N$5000,$M316),"")</f>
        <v>0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487</v>
      </c>
    </row>
    <row r="317" spans="1:13" x14ac:dyDescent="0.25">
      <c r="A317" s="7" t="str" cm="1">
        <f t="array" ref="A317">IFERROR(INDEX(Data!$A$2:$A$5000,$M317),IF(ROW()=2,"No data",""))</f>
        <v>PMS0108</v>
      </c>
      <c r="B317" s="7" t="str" cm="1">
        <f t="array" ref="B317">IFERROR(INDEX(Data!$B$2:$B$5000,$M317),"")</f>
        <v>Flavourista Syrup Caramel 750 Ml</v>
      </c>
      <c r="C317" s="7" t="str" cm="1">
        <f t="array" ref="C317">IFERROR(INDEX(Data!$C$2:$C$5000,$M317),"")</f>
        <v>BTL</v>
      </c>
      <c r="D317" s="8" cm="1">
        <f t="array" ref="D317">IFERROR(INDEX(Data!$D$2:$D$5000,$M317),"")</f>
        <v>0</v>
      </c>
      <c r="E317" s="8" cm="1">
        <f t="array" ref="E317">IFERROR(INDEX(Data!$E$2:$E$5000,$M317),"")</f>
        <v>0</v>
      </c>
      <c r="F317" s="8" cm="1">
        <f t="array" ref="F317">IFERROR(INDEX(Data!$F$2:$F$5000,$M317),"")</f>
        <v>0</v>
      </c>
      <c r="G317" s="8" cm="1">
        <f t="array" ref="G317">IFERROR(INDEX(Data!$G$2:$G$5000,$M317),"")</f>
        <v>0</v>
      </c>
      <c r="H317" s="8" cm="1">
        <f t="array" ref="H317">IFERROR(INDEX(Data!$H$2:$H$5000,$M317),"")</f>
        <v>0</v>
      </c>
      <c r="I317" s="8" cm="1">
        <f t="array" ref="I317">IFERROR(INDEX(Data!$J$2:$J$5000,$M317),"")</f>
        <v>0</v>
      </c>
      <c r="J317" s="8" cm="1">
        <f t="array" ref="J317">IFERROR(INDEX(Data!$N$2:$N$5000,$M317),"")</f>
        <v>0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488</v>
      </c>
    </row>
    <row r="318" spans="1:13" x14ac:dyDescent="0.25">
      <c r="A318" s="7" t="str" cm="1">
        <f t="array" ref="A318">IFERROR(INDEX(Data!$A$2:$A$5000,$M318),IF(ROW()=2,"No data",""))</f>
        <v>PMS0111</v>
      </c>
      <c r="B318" s="7" t="str" cm="1">
        <f t="array" ref="B318">IFERROR(INDEX(Data!$B$2:$B$5000,$M318),"")</f>
        <v>Masterista Bitter Dark Chocolate 800gr</v>
      </c>
      <c r="C318" s="7" t="str" cm="1">
        <f t="array" ref="C318">IFERROR(INDEX(Data!$C$2:$C$5000,$M318),"")</f>
        <v>PACK</v>
      </c>
      <c r="D318" s="8" cm="1">
        <f t="array" ref="D318">IFERROR(INDEX(Data!$D$2:$D$5000,$M318),"")</f>
        <v>0</v>
      </c>
      <c r="E318" s="8" cm="1">
        <f t="array" ref="E318">IFERROR(INDEX(Data!$E$2:$E$5000,$M318),"")</f>
        <v>0</v>
      </c>
      <c r="F318" s="8" cm="1">
        <f t="array" ref="F318">IFERROR(INDEX(Data!$F$2:$F$5000,$M318),"")</f>
        <v>0</v>
      </c>
      <c r="G318" s="8" cm="1">
        <f t="array" ref="G318">IFERROR(INDEX(Data!$G$2:$G$5000,$M318),"")</f>
        <v>0</v>
      </c>
      <c r="H318" s="8" cm="1">
        <f t="array" ref="H318">IFERROR(INDEX(Data!$H$2:$H$5000,$M318),"")</f>
        <v>0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491</v>
      </c>
    </row>
    <row r="319" spans="1:13" x14ac:dyDescent="0.25">
      <c r="A319" s="7" t="str" cm="1">
        <f t="array" ref="A319">IFERROR(INDEX(Data!$A$2:$A$5000,$M319),IF(ROW()=2,"No data",""))</f>
        <v>PMS0128</v>
      </c>
      <c r="B319" s="7" t="str" cm="1">
        <f t="array" ref="B319">IFERROR(INDEX(Data!$B$2:$B$5000,$M319),"")</f>
        <v>Flavorista Syrup Tokyo Banana 750 Ml</v>
      </c>
      <c r="C319" s="7" t="str" cm="1">
        <f t="array" ref="C319">IFERROR(INDEX(Data!$C$2:$C$5000,$M319),"")</f>
        <v>BTL</v>
      </c>
      <c r="D319" s="8" cm="1">
        <f t="array" ref="D319">IFERROR(INDEX(Data!$D$2:$D$5000,$M319),"")</f>
        <v>0</v>
      </c>
      <c r="E319" s="8" cm="1">
        <f t="array" ref="E319">IFERROR(INDEX(Data!$E$2:$E$5000,$M319),"")</f>
        <v>0</v>
      </c>
      <c r="F319" s="8" cm="1">
        <f t="array" ref="F319">IFERROR(INDEX(Data!$F$2:$F$5000,$M319),"")</f>
        <v>0</v>
      </c>
      <c r="G319" s="8" cm="1">
        <f t="array" ref="G319">IFERROR(INDEX(Data!$G$2:$G$5000,$M319),"")</f>
        <v>0</v>
      </c>
      <c r="H319" s="8" cm="1">
        <f t="array" ref="H319">IFERROR(INDEX(Data!$H$2:$H$5000,$M319),"")</f>
        <v>0</v>
      </c>
      <c r="I319" s="8" cm="1">
        <f t="array" ref="I319">IFERROR(INDEX(Data!$J$2:$J$5000,$M319),"")</f>
        <v>0</v>
      </c>
      <c r="J319" s="8" cm="1">
        <f t="array" ref="J319">IFERROR(INDEX(Data!$N$2:$N$5000,$M319),"")</f>
        <v>0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504</v>
      </c>
    </row>
    <row r="320" spans="1:13" x14ac:dyDescent="0.25">
      <c r="A320" s="7" t="str" cm="1">
        <f t="array" ref="A320">IFERROR(INDEX(Data!$A$2:$A$5000,$M320),IF(ROW()=2,"No data",""))</f>
        <v>PMS0157</v>
      </c>
      <c r="B320" s="7" t="str" cm="1">
        <f t="array" ref="B320">IFERROR(INDEX(Data!$B$2:$B$5000,$M320),"")</f>
        <v>Masterista Syrup Spicy Ginger 850 Ml</v>
      </c>
      <c r="C320" s="7" t="str" cm="1">
        <f t="array" ref="C320">IFERROR(INDEX(Data!$C$2:$C$5000,$M320),"")</f>
        <v>BTL</v>
      </c>
      <c r="D320" s="8" cm="1">
        <f t="array" ref="D320">IFERROR(INDEX(Data!$D$2:$D$5000,$M320),"")</f>
        <v>0</v>
      </c>
      <c r="E320" s="8" cm="1">
        <f t="array" ref="E320">IFERROR(INDEX(Data!$E$2:$E$5000,$M320),"")</f>
        <v>0</v>
      </c>
      <c r="F320" s="8" cm="1">
        <f t="array" ref="F320">IFERROR(INDEX(Data!$F$2:$F$5000,$M320),"")</f>
        <v>6</v>
      </c>
      <c r="G320" s="8" cm="1">
        <f t="array" ref="G320">IFERROR(INDEX(Data!$G$2:$G$5000,$M320),"")</f>
        <v>0</v>
      </c>
      <c r="H320" s="8" cm="1">
        <f t="array" ref="H320">IFERROR(INDEX(Data!$H$2:$H$5000,$M320),"")</f>
        <v>6</v>
      </c>
      <c r="I320" s="8" cm="1">
        <f t="array" ref="I320">IFERROR(INDEX(Data!$J$2:$J$5000,$M320),"")</f>
        <v>0</v>
      </c>
      <c r="J320" s="8" cm="1">
        <f t="array" ref="J320">IFERROR(INDEX(Data!$N$2:$N$5000,$M320),"")</f>
        <v>6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529</v>
      </c>
    </row>
    <row r="321" spans="1:13" x14ac:dyDescent="0.25">
      <c r="A321" s="7" t="str" cm="1">
        <f t="array" ref="A321">IFERROR(INDEX(Data!$A$2:$A$5000,$M321),IF(ROW()=2,"No data",""))</f>
        <v>PMS0159</v>
      </c>
      <c r="B321" s="7" t="str" cm="1">
        <f t="array" ref="B321">IFERROR(INDEX(Data!$B$2:$B$5000,$M321),"")</f>
        <v>Masterista Syrup Blackcurrant</v>
      </c>
      <c r="C321" s="7" t="str" cm="1">
        <f t="array" ref="C321">IFERROR(INDEX(Data!$C$2:$C$5000,$M321),"")</f>
        <v>PACK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530</v>
      </c>
    </row>
    <row r="322" spans="1:13" x14ac:dyDescent="0.25">
      <c r="A322" s="7" t="str" cm="1">
        <f t="array" ref="A322">IFERROR(INDEX(Data!$A$2:$A$5000,$M322),IF(ROW()=2,"No data",""))</f>
        <v>PMS0167</v>
      </c>
      <c r="B322" s="7" t="str" cm="1">
        <f t="array" ref="B322">IFERROR(INDEX(Data!$B$2:$B$5000,$M322),"")</f>
        <v>Ice Shaken Earl Grey Milk Tea 1000 Gr</v>
      </c>
      <c r="C322" s="7" t="str" cm="1">
        <f t="array" ref="C322">IFERROR(INDEX(Data!$C$2:$C$5000,$M322),"")</f>
        <v>PACK</v>
      </c>
      <c r="D322" s="8" cm="1">
        <f t="array" ref="D322">IFERROR(INDEX(Data!$D$2:$D$5000,$M322),"")</f>
        <v>0</v>
      </c>
      <c r="E322" s="8" cm="1">
        <f t="array" ref="E322">IFERROR(INDEX(Data!$E$2:$E$5000,$M322),"")</f>
        <v>0</v>
      </c>
      <c r="F322" s="8" cm="1">
        <f t="array" ref="F322">IFERROR(INDEX(Data!$F$2:$F$5000,$M322),"")</f>
        <v>1</v>
      </c>
      <c r="G322" s="8" cm="1">
        <f t="array" ref="G322">IFERROR(INDEX(Data!$G$2:$G$5000,$M322),"")</f>
        <v>3</v>
      </c>
      <c r="H322" s="8" cm="1">
        <f t="array" ref="H322">IFERROR(INDEX(Data!$H$2:$H$5000,$M322),"")</f>
        <v>2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538</v>
      </c>
    </row>
    <row r="323" spans="1:13" x14ac:dyDescent="0.25">
      <c r="A323" s="7" t="str" cm="1">
        <f t="array" ref="A323">IFERROR(INDEX(Data!$A$2:$A$5000,$M323),IF(ROW()=2,"No data",""))</f>
        <v>PMS0174</v>
      </c>
      <c r="B323" s="7" t="str" cm="1">
        <f t="array" ref="B323">IFERROR(INDEX(Data!$B$2:$B$5000,$M323),"")</f>
        <v>Masterista Syrup Jalapeno 850 Ml</v>
      </c>
      <c r="C323" s="7" t="str" cm="1">
        <f t="array" ref="C323">IFERROR(INDEX(Data!$C$2:$C$5000,$M323),"")</f>
        <v>BTL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0</v>
      </c>
      <c r="G323" s="8" cm="1">
        <f t="array" ref="G323">IFERROR(INDEX(Data!$G$2:$G$5000,$M323),"")</f>
        <v>0</v>
      </c>
      <c r="H323" s="8" cm="1">
        <f t="array" ref="H323">IFERROR(INDEX(Data!$H$2:$H$5000,$M323),"")</f>
        <v>0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545</v>
      </c>
    </row>
    <row r="324" spans="1:13" x14ac:dyDescent="0.25">
      <c r="A324" s="7" t="str" cm="1">
        <f t="array" ref="A324">IFERROR(INDEX(Data!$A$2:$A$5000,$M324),IF(ROW()=2,"No data",""))</f>
        <v>PMS0182</v>
      </c>
      <c r="B324" s="7" t="str" cm="1">
        <f t="array" ref="B324">IFERROR(INDEX(Data!$B$2:$B$5000,$M324),"")</f>
        <v>Masterista Syrup Coffee &amp; Rootbeer 850 Ml</v>
      </c>
      <c r="C324" s="7" t="str" cm="1">
        <f t="array" ref="C324">IFERROR(INDEX(Data!$C$2:$C$5000,$M324),"")</f>
        <v>BTL</v>
      </c>
      <c r="D324" s="8" cm="1">
        <f t="array" ref="D324">IFERROR(INDEX(Data!$D$2:$D$5000,$M324),"")</f>
        <v>0</v>
      </c>
      <c r="E324" s="8" cm="1">
        <f t="array" ref="E324">IFERROR(INDEX(Data!$E$2:$E$5000,$M324),"")</f>
        <v>1</v>
      </c>
      <c r="F324" s="8" cm="1">
        <f t="array" ref="F324">IFERROR(INDEX(Data!$F$2:$F$5000,$M324),"")</f>
        <v>0</v>
      </c>
      <c r="G324" s="8" cm="1">
        <f t="array" ref="G324">IFERROR(INDEX(Data!$G$2:$G$5000,$M324),"")</f>
        <v>0</v>
      </c>
      <c r="H324" s="8" cm="1">
        <f t="array" ref="H324">IFERROR(INDEX(Data!$H$2:$H$5000,$M324),"")</f>
        <v>1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553</v>
      </c>
    </row>
    <row r="325" spans="1:13" x14ac:dyDescent="0.25">
      <c r="A325" s="7" t="str" cm="1">
        <f t="array" ref="A325">IFERROR(INDEX(Data!$A$2:$A$5000,$M325),IF(ROW()=2,"No data",""))</f>
        <v>PNL0001</v>
      </c>
      <c r="B325" s="7" t="str" cm="1">
        <f t="array" ref="B325">IFERROR(INDEX(Data!$B$2:$B$5000,$M325),"")</f>
        <v>Absolute Blue 750 ml</v>
      </c>
      <c r="C325" s="7" t="str" cm="1">
        <f t="array" ref="C325">IFERROR(INDEX(Data!$C$2:$C$5000,$M325),"")</f>
        <v>BTL</v>
      </c>
      <c r="D325" s="8" cm="1">
        <f t="array" ref="D325">IFERROR(INDEX(Data!$D$2:$D$5000,$M325),"")</f>
        <v>0</v>
      </c>
      <c r="E325" s="8" cm="1">
        <f t="array" ref="E325">IFERROR(INDEX(Data!$E$2:$E$5000,$M325),"")</f>
        <v>0</v>
      </c>
      <c r="F325" s="8" cm="1">
        <f t="array" ref="F325">IFERROR(INDEX(Data!$F$2:$F$5000,$M325),"")</f>
        <v>0</v>
      </c>
      <c r="G325" s="8" cm="1">
        <f t="array" ref="G325">IFERROR(INDEX(Data!$G$2:$G$5000,$M325),"")</f>
        <v>0</v>
      </c>
      <c r="H325" s="8" cm="1">
        <f t="array" ref="H325">IFERROR(INDEX(Data!$H$2:$H$5000,$M325),"")</f>
        <v>0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562</v>
      </c>
    </row>
    <row r="326" spans="1:13" x14ac:dyDescent="0.25">
      <c r="A326" s="7" t="str" cm="1">
        <f t="array" ref="A326">IFERROR(INDEX(Data!$A$2:$A$5000,$M326),IF(ROW()=2,"No data",""))</f>
        <v>POS0001</v>
      </c>
      <c r="B326" s="7" t="str" cm="1">
        <f t="array" ref="B326">IFERROR(INDEX(Data!$B$2:$B$5000,$M326),"")</f>
        <v>Osterberg Roasted Hazelnut 750 Ml</v>
      </c>
      <c r="C326" s="7" t="str" cm="1">
        <f t="array" ref="C326">IFERROR(INDEX(Data!$C$2:$C$5000,$M326),"")</f>
        <v>BTL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564</v>
      </c>
    </row>
    <row r="327" spans="1:13" x14ac:dyDescent="0.25">
      <c r="A327" s="7" t="str" cm="1">
        <f t="array" ref="A327">IFERROR(INDEX(Data!$A$2:$A$5000,$M327),IF(ROW()=2,"No data",""))</f>
        <v>POS0002</v>
      </c>
      <c r="B327" s="7" t="str" cm="1">
        <f t="array" ref="B327">IFERROR(INDEX(Data!$B$2:$B$5000,$M327),"")</f>
        <v>Osterberg Vanilla 750 Ml</v>
      </c>
      <c r="C327" s="7" t="str" cm="1">
        <f t="array" ref="C327">IFERROR(INDEX(Data!$C$2:$C$5000,$M327),"")</f>
        <v>BTL</v>
      </c>
      <c r="D327" s="8" cm="1">
        <f t="array" ref="D327">IFERROR(INDEX(Data!$D$2:$D$5000,$M327),"")</f>
        <v>0</v>
      </c>
      <c r="E327" s="8" cm="1">
        <f t="array" ref="E327">IFERROR(INDEX(Data!$E$2:$E$5000,$M327),"")</f>
        <v>0</v>
      </c>
      <c r="F327" s="8" cm="1">
        <f t="array" ref="F327">IFERROR(INDEX(Data!$F$2:$F$5000,$M327),"")</f>
        <v>0</v>
      </c>
      <c r="G327" s="8" cm="1">
        <f t="array" ref="G327">IFERROR(INDEX(Data!$G$2:$G$5000,$M327),"")</f>
        <v>0</v>
      </c>
      <c r="H327" s="8" cm="1">
        <f t="array" ref="H327">IFERROR(INDEX(Data!$H$2:$H$5000,$M327),"")</f>
        <v>0</v>
      </c>
      <c r="I327" s="8" cm="1">
        <f t="array" ref="I327">IFERROR(INDEX(Data!$J$2:$J$5000,$M327),"")</f>
        <v>0</v>
      </c>
      <c r="J327" s="8" cm="1">
        <f t="array" ref="J327">IFERROR(INDEX(Data!$N$2:$N$5000,$M327),"")</f>
        <v>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565</v>
      </c>
    </row>
    <row r="328" spans="1:13" x14ac:dyDescent="0.25">
      <c r="A328" s="7" t="str" cm="1">
        <f t="array" ref="A328">IFERROR(INDEX(Data!$A$2:$A$5000,$M328),IF(ROW()=2,"No data",""))</f>
        <v>POS0003</v>
      </c>
      <c r="B328" s="7" t="str" cm="1">
        <f t="array" ref="B328">IFERROR(INDEX(Data!$B$2:$B$5000,$M328),"")</f>
        <v>Osterberg Caramel 750 Ml</v>
      </c>
      <c r="C328" s="7" t="str" cm="1">
        <f t="array" ref="C328">IFERROR(INDEX(Data!$C$2:$C$5000,$M328),"")</f>
        <v>BTL</v>
      </c>
      <c r="D328" s="8" cm="1">
        <f t="array" ref="D328">IFERROR(INDEX(Data!$D$2:$D$5000,$M328),"")</f>
        <v>0</v>
      </c>
      <c r="E328" s="8" cm="1">
        <f t="array" ref="E328">IFERROR(INDEX(Data!$E$2:$E$5000,$M328),"")</f>
        <v>0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0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566</v>
      </c>
    </row>
    <row r="329" spans="1:13" x14ac:dyDescent="0.25">
      <c r="A329" s="7" t="str" cm="1">
        <f t="array" ref="A329">IFERROR(INDEX(Data!$A$2:$A$5000,$M329),IF(ROW()=2,"No data",""))</f>
        <v>POS0005</v>
      </c>
      <c r="B329" s="7" t="str" cm="1">
        <f t="array" ref="B329">IFERROR(INDEX(Data!$B$2:$B$5000,$M329),"")</f>
        <v>Osterberg Peach 750 Ml</v>
      </c>
      <c r="C329" s="7" t="str" cm="1">
        <f t="array" ref="C329">IFERROR(INDEX(Data!$C$2:$C$5000,$M329),"")</f>
        <v>BTL</v>
      </c>
      <c r="D329" s="8" cm="1">
        <f t="array" ref="D329">IFERROR(INDEX(Data!$D$2:$D$5000,$M329),"")</f>
        <v>0</v>
      </c>
      <c r="E329" s="8" cm="1">
        <f t="array" ref="E329">IFERROR(INDEX(Data!$E$2:$E$5000,$M329),"")</f>
        <v>0</v>
      </c>
      <c r="F329" s="8" cm="1">
        <f t="array" ref="F329">IFERROR(INDEX(Data!$F$2:$F$5000,$M329),"")</f>
        <v>0</v>
      </c>
      <c r="G329" s="8" cm="1">
        <f t="array" ref="G329">IFERROR(INDEX(Data!$G$2:$G$5000,$M329),"")</f>
        <v>0</v>
      </c>
      <c r="H329" s="8" cm="1">
        <f t="array" ref="H329">IFERROR(INDEX(Data!$H$2:$H$5000,$M329),"")</f>
        <v>0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568</v>
      </c>
    </row>
    <row r="330" spans="1:13" x14ac:dyDescent="0.25">
      <c r="A330" s="7" t="str" cm="1">
        <f t="array" ref="A330">IFERROR(INDEX(Data!$A$2:$A$5000,$M330),IF(ROW()=2,"No data",""))</f>
        <v>POS0006</v>
      </c>
      <c r="B330" s="7" t="str" cm="1">
        <f t="array" ref="B330">IFERROR(INDEX(Data!$B$2:$B$5000,$M330),"")</f>
        <v>Osterberg Blueberry Fruit Crush 1L</v>
      </c>
      <c r="C330" s="7" t="str" cm="1">
        <f t="array" ref="C330">IFERROR(INDEX(Data!$C$2:$C$5000,$M330),"")</f>
        <v>BTL</v>
      </c>
      <c r="D330" s="8" cm="1">
        <f t="array" ref="D330">IFERROR(INDEX(Data!$D$2:$D$5000,$M330),"")</f>
        <v>0</v>
      </c>
      <c r="E330" s="8" cm="1">
        <f t="array" ref="E330">IFERROR(INDEX(Data!$E$2:$E$5000,$M330),"")</f>
        <v>0</v>
      </c>
      <c r="F330" s="8" cm="1">
        <f t="array" ref="F330">IFERROR(INDEX(Data!$F$2:$F$5000,$M330),"")</f>
        <v>0</v>
      </c>
      <c r="G330" s="8" cm="1">
        <f t="array" ref="G330">IFERROR(INDEX(Data!$G$2:$G$5000,$M330),"")</f>
        <v>0</v>
      </c>
      <c r="H330" s="8" cm="1">
        <f t="array" ref="H330">IFERROR(INDEX(Data!$H$2:$H$5000,$M330),"")</f>
        <v>0</v>
      </c>
      <c r="I330" s="8" cm="1">
        <f t="array" ref="I330">IFERROR(INDEX(Data!$J$2:$J$5000,$M330),"")</f>
        <v>0</v>
      </c>
      <c r="J330" s="8" cm="1">
        <f t="array" ref="J330">IFERROR(INDEX(Data!$N$2:$N$5000,$M330),"")</f>
        <v>0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569</v>
      </c>
    </row>
    <row r="331" spans="1:13" x14ac:dyDescent="0.25">
      <c r="A331" s="7" t="str" cm="1">
        <f t="array" ref="A331">IFERROR(INDEX(Data!$A$2:$A$5000,$M331),IF(ROW()=2,"No data",""))</f>
        <v>POS0007</v>
      </c>
      <c r="B331" s="7" t="str" cm="1">
        <f t="array" ref="B331">IFERROR(INDEX(Data!$B$2:$B$5000,$M331),"")</f>
        <v>Osterberg Passion Fruit Fruit Crush 1L</v>
      </c>
      <c r="C331" s="7" t="str" cm="1">
        <f t="array" ref="C331">IFERROR(INDEX(Data!$C$2:$C$5000,$M331),"")</f>
        <v>BTL</v>
      </c>
      <c r="D331" s="8" cm="1">
        <f t="array" ref="D331">IFERROR(INDEX(Data!$D$2:$D$5000,$M331),"")</f>
        <v>0</v>
      </c>
      <c r="E331" s="8" cm="1">
        <f t="array" ref="E331">IFERROR(INDEX(Data!$E$2:$E$5000,$M331),"")</f>
        <v>0</v>
      </c>
      <c r="F331" s="8" cm="1">
        <f t="array" ref="F331">IFERROR(INDEX(Data!$F$2:$F$5000,$M331),"")</f>
        <v>0</v>
      </c>
      <c r="G331" s="8" cm="1">
        <f t="array" ref="G331">IFERROR(INDEX(Data!$G$2:$G$5000,$M331),"")</f>
        <v>0</v>
      </c>
      <c r="H331" s="8" cm="1">
        <f t="array" ref="H331">IFERROR(INDEX(Data!$H$2:$H$5000,$M331),"")</f>
        <v>0</v>
      </c>
      <c r="I331" s="8" cm="1">
        <f t="array" ref="I331">IFERROR(INDEX(Data!$J$2:$J$5000,$M331),"")</f>
        <v>0</v>
      </c>
      <c r="J331" s="8" cm="1">
        <f t="array" ref="J331">IFERROR(INDEX(Data!$N$2:$N$5000,$M331),"")</f>
        <v>0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570</v>
      </c>
    </row>
    <row r="332" spans="1:13" x14ac:dyDescent="0.25">
      <c r="A332" s="7" t="str" cm="1">
        <f t="array" ref="A332">IFERROR(INDEX(Data!$A$2:$A$5000,$M332),IF(ROW()=2,"No data",""))</f>
        <v>POS0008</v>
      </c>
      <c r="B332" s="7" t="str" cm="1">
        <f t="array" ref="B332">IFERROR(INDEX(Data!$B$2:$B$5000,$M332),"")</f>
        <v>Osterberg Strawberry Fruit Crush 1L</v>
      </c>
      <c r="C332" s="7" t="str" cm="1">
        <f t="array" ref="C332">IFERROR(INDEX(Data!$C$2:$C$5000,$M332),"")</f>
        <v>BTL</v>
      </c>
      <c r="D332" s="8" cm="1">
        <f t="array" ref="D332">IFERROR(INDEX(Data!$D$2:$D$5000,$M332),"")</f>
        <v>0</v>
      </c>
      <c r="E332" s="8" cm="1">
        <f t="array" ref="E332">IFERROR(INDEX(Data!$E$2:$E$5000,$M332),"")</f>
        <v>0</v>
      </c>
      <c r="F332" s="8" cm="1">
        <f t="array" ref="F332">IFERROR(INDEX(Data!$F$2:$F$5000,$M332),"")</f>
        <v>0</v>
      </c>
      <c r="G332" s="8" cm="1">
        <f t="array" ref="G332">IFERROR(INDEX(Data!$G$2:$G$5000,$M332),"")</f>
        <v>0</v>
      </c>
      <c r="H332" s="8" cm="1">
        <f t="array" ref="H332">IFERROR(INDEX(Data!$H$2:$H$5000,$M332),"")</f>
        <v>0</v>
      </c>
      <c r="I332" s="8" cm="1">
        <f t="array" ref="I332">IFERROR(INDEX(Data!$J$2:$J$5000,$M332),"")</f>
        <v>0</v>
      </c>
      <c r="J332" s="8" cm="1">
        <f t="array" ref="J332">IFERROR(INDEX(Data!$N$2:$N$5000,$M332),"")</f>
        <v>0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571</v>
      </c>
    </row>
    <row r="333" spans="1:13" x14ac:dyDescent="0.25">
      <c r="A333" s="7" t="str" cm="1">
        <f t="array" ref="A333">IFERROR(INDEX(Data!$A$2:$A$5000,$M333),IF(ROW()=2,"No data",""))</f>
        <v>POS0009</v>
      </c>
      <c r="B333" s="7" t="str" cm="1">
        <f t="array" ref="B333">IFERROR(INDEX(Data!$B$2:$B$5000,$M333),"")</f>
        <v>Osterberg Yuzu Fruit Crush 1L</v>
      </c>
      <c r="C333" s="7" t="str" cm="1">
        <f t="array" ref="C333">IFERROR(INDEX(Data!$C$2:$C$5000,$M333),"")</f>
        <v>BTL</v>
      </c>
      <c r="D333" s="8" cm="1">
        <f t="array" ref="D333">IFERROR(INDEX(Data!$D$2:$D$5000,$M333),"")</f>
        <v>0</v>
      </c>
      <c r="E333" s="8" cm="1">
        <f t="array" ref="E333">IFERROR(INDEX(Data!$E$2:$E$5000,$M333),"")</f>
        <v>0</v>
      </c>
      <c r="F333" s="8" cm="1">
        <f t="array" ref="F333">IFERROR(INDEX(Data!$F$2:$F$5000,$M333),"")</f>
        <v>0</v>
      </c>
      <c r="G333" s="8" cm="1">
        <f t="array" ref="G333">IFERROR(INDEX(Data!$G$2:$G$5000,$M333),"")</f>
        <v>0</v>
      </c>
      <c r="H333" s="8" cm="1">
        <f t="array" ref="H333">IFERROR(INDEX(Data!$H$2:$H$5000,$M333),"")</f>
        <v>0</v>
      </c>
      <c r="I333" s="8" cm="1">
        <f t="array" ref="I333">IFERROR(INDEX(Data!$J$2:$J$5000,$M333),"")</f>
        <v>0</v>
      </c>
      <c r="J333" s="8" cm="1">
        <f t="array" ref="J333">IFERROR(INDEX(Data!$N$2:$N$5000,$M333),"")</f>
        <v>0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572</v>
      </c>
    </row>
    <row r="334" spans="1:13" x14ac:dyDescent="0.25">
      <c r="A334" s="7" t="str" cm="1">
        <f t="array" ref="A334">IFERROR(INDEX(Data!$A$2:$A$5000,$M334),IF(ROW()=2,"No data",""))</f>
        <v>POS0011</v>
      </c>
      <c r="B334" s="7" t="str" cm="1">
        <f t="array" ref="B334">IFERROR(INDEX(Data!$B$2:$B$5000,$M334),"")</f>
        <v>Osterberg Kiwi Fruit Crush 70 Ml - Sample</v>
      </c>
      <c r="C334" s="7" t="str" cm="1">
        <f t="array" ref="C334">IFERROR(INDEX(Data!$C$2:$C$5000,$M334),"")</f>
        <v>BTL</v>
      </c>
      <c r="D334" s="8" cm="1">
        <f t="array" ref="D334">IFERROR(INDEX(Data!$D$2:$D$5000,$M334),"")</f>
        <v>0</v>
      </c>
      <c r="E334" s="8" cm="1">
        <f t="array" ref="E334">IFERROR(INDEX(Data!$E$2:$E$5000,$M334),"")</f>
        <v>0</v>
      </c>
      <c r="F334" s="8" cm="1">
        <f t="array" ref="F334">IFERROR(INDEX(Data!$F$2:$F$5000,$M334),"")</f>
        <v>0</v>
      </c>
      <c r="G334" s="8" cm="1">
        <f t="array" ref="G334">IFERROR(INDEX(Data!$G$2:$G$5000,$M334),"")</f>
        <v>0</v>
      </c>
      <c r="H334" s="8" cm="1">
        <f t="array" ref="H334">IFERROR(INDEX(Data!$H$2:$H$5000,$M334),"")</f>
        <v>0</v>
      </c>
      <c r="I334" s="8" cm="1">
        <f t="array" ref="I334">IFERROR(INDEX(Data!$J$2:$J$5000,$M334),"")</f>
        <v>0</v>
      </c>
      <c r="J334" s="8" cm="1">
        <f t="array" ref="J334">IFERROR(INDEX(Data!$N$2:$N$5000,$M334),"")</f>
        <v>0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574</v>
      </c>
    </row>
    <row r="335" spans="1:13" x14ac:dyDescent="0.25">
      <c r="A335" s="7" t="str" cm="1">
        <f t="array" ref="A335">IFERROR(INDEX(Data!$A$2:$A$5000,$M335),IF(ROW()=2,"No data",""))</f>
        <v>POS0012</v>
      </c>
      <c r="B335" s="7" t="str" cm="1">
        <f t="array" ref="B335">IFERROR(INDEX(Data!$B$2:$B$5000,$M335),"")</f>
        <v>Osterberg Lychee Fruit Crush 70 Ml - Sample</v>
      </c>
      <c r="C335" s="7" t="str" cm="1">
        <f t="array" ref="C335">IFERROR(INDEX(Data!$C$2:$C$5000,$M335),"")</f>
        <v>BTL</v>
      </c>
      <c r="D335" s="8" cm="1">
        <f t="array" ref="D335">IFERROR(INDEX(Data!$D$2:$D$5000,$M335),"")</f>
        <v>0</v>
      </c>
      <c r="E335" s="8" cm="1">
        <f t="array" ref="E335">IFERROR(INDEX(Data!$E$2:$E$5000,$M335),"")</f>
        <v>0</v>
      </c>
      <c r="F335" s="8" cm="1">
        <f t="array" ref="F335">IFERROR(INDEX(Data!$F$2:$F$5000,$M335),"")</f>
        <v>0</v>
      </c>
      <c r="G335" s="8" cm="1">
        <f t="array" ref="G335">IFERROR(INDEX(Data!$G$2:$G$5000,$M335),"")</f>
        <v>0</v>
      </c>
      <c r="H335" s="8" cm="1">
        <f t="array" ref="H335">IFERROR(INDEX(Data!$H$2:$H$5000,$M335),"")</f>
        <v>0</v>
      </c>
      <c r="I335" s="8" cm="1">
        <f t="array" ref="I335">IFERROR(INDEX(Data!$J$2:$J$5000,$M335),"")</f>
        <v>0</v>
      </c>
      <c r="J335" s="8" cm="1">
        <f t="array" ref="J335">IFERROR(INDEX(Data!$N$2:$N$5000,$M335),"")</f>
        <v>0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575</v>
      </c>
    </row>
    <row r="336" spans="1:13" x14ac:dyDescent="0.25">
      <c r="A336" s="7" t="str" cm="1">
        <f t="array" ref="A336">IFERROR(INDEX(Data!$A$2:$A$5000,$M336),IF(ROW()=2,"No data",""))</f>
        <v>POS0013</v>
      </c>
      <c r="B336" s="7" t="str" cm="1">
        <f t="array" ref="B336">IFERROR(INDEX(Data!$B$2:$B$5000,$M336),"")</f>
        <v>Osterberg Mango Fruit Crush 70 Ml - Sample</v>
      </c>
      <c r="C336" s="7" t="str" cm="1">
        <f t="array" ref="C336">IFERROR(INDEX(Data!$C$2:$C$5000,$M336),"")</f>
        <v>BTL</v>
      </c>
      <c r="D336" s="8" cm="1">
        <f t="array" ref="D336">IFERROR(INDEX(Data!$D$2:$D$5000,$M336),"")</f>
        <v>0</v>
      </c>
      <c r="E336" s="8" cm="1">
        <f t="array" ref="E336">IFERROR(INDEX(Data!$E$2:$E$5000,$M336),"")</f>
        <v>0</v>
      </c>
      <c r="F336" s="8" cm="1">
        <f t="array" ref="F336">IFERROR(INDEX(Data!$F$2:$F$5000,$M336),"")</f>
        <v>0</v>
      </c>
      <c r="G336" s="8" cm="1">
        <f t="array" ref="G336">IFERROR(INDEX(Data!$G$2:$G$5000,$M336),"")</f>
        <v>0</v>
      </c>
      <c r="H336" s="8" cm="1">
        <f t="array" ref="H336">IFERROR(INDEX(Data!$H$2:$H$5000,$M336),"")</f>
        <v>0</v>
      </c>
      <c r="I336" s="8" cm="1">
        <f t="array" ref="I336">IFERROR(INDEX(Data!$J$2:$J$5000,$M336),"")</f>
        <v>0</v>
      </c>
      <c r="J336" s="8" cm="1">
        <f t="array" ref="J336">IFERROR(INDEX(Data!$N$2:$N$5000,$M336),"")</f>
        <v>0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576</v>
      </c>
    </row>
    <row r="337" spans="1:13" x14ac:dyDescent="0.25">
      <c r="A337" s="7" t="str" cm="1">
        <f t="array" ref="A337">IFERROR(INDEX(Data!$A$2:$A$5000,$M337),IF(ROW()=2,"No data",""))</f>
        <v>POS0014</v>
      </c>
      <c r="B337" s="7" t="str" cm="1">
        <f t="array" ref="B337">IFERROR(INDEX(Data!$B$2:$B$5000,$M337),"")</f>
        <v>Osterberg Peach Fruit Crush 70 Ml - Sample</v>
      </c>
      <c r="C337" s="7" t="str" cm="1">
        <f t="array" ref="C337">IFERROR(INDEX(Data!$C$2:$C$5000,$M337),"")</f>
        <v>BTL</v>
      </c>
      <c r="D337" s="8" cm="1">
        <f t="array" ref="D337">IFERROR(INDEX(Data!$D$2:$D$5000,$M337),"")</f>
        <v>0</v>
      </c>
      <c r="E337" s="8" cm="1">
        <f t="array" ref="E337">IFERROR(INDEX(Data!$E$2:$E$5000,$M337),"")</f>
        <v>0</v>
      </c>
      <c r="F337" s="8" cm="1">
        <f t="array" ref="F337">IFERROR(INDEX(Data!$F$2:$F$5000,$M337),"")</f>
        <v>0</v>
      </c>
      <c r="G337" s="8" cm="1">
        <f t="array" ref="G337">IFERROR(INDEX(Data!$G$2:$G$5000,$M337),"")</f>
        <v>0</v>
      </c>
      <c r="H337" s="8" cm="1">
        <f t="array" ref="H337">IFERROR(INDEX(Data!$H$2:$H$5000,$M337),"")</f>
        <v>0</v>
      </c>
      <c r="I337" s="8" cm="1">
        <f t="array" ref="I337">IFERROR(INDEX(Data!$J$2:$J$5000,$M337),"")</f>
        <v>0</v>
      </c>
      <c r="J337" s="8" cm="1">
        <f t="array" ref="J337">IFERROR(INDEX(Data!$N$2:$N$5000,$M337),"")</f>
        <v>0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577</v>
      </c>
    </row>
    <row r="338" spans="1:13" x14ac:dyDescent="0.25">
      <c r="A338" s="7" t="str" cm="1">
        <f t="array" ref="A338">IFERROR(INDEX(Data!$A$2:$A$5000,$M338),IF(ROW()=2,"No data",""))</f>
        <v>POS0015</v>
      </c>
      <c r="B338" s="7" t="str" cm="1">
        <f t="array" ref="B338">IFERROR(INDEX(Data!$B$2:$B$5000,$M338),"")</f>
        <v>Osterberg Chocolate Sauce 70 Ml - Sample</v>
      </c>
      <c r="C338" s="7" t="str" cm="1">
        <f t="array" ref="C338">IFERROR(INDEX(Data!$C$2:$C$5000,$M338),"")</f>
        <v>BTL</v>
      </c>
      <c r="D338" s="8" cm="1">
        <f t="array" ref="D338">IFERROR(INDEX(Data!$D$2:$D$5000,$M338),"")</f>
        <v>0</v>
      </c>
      <c r="E338" s="8" cm="1">
        <f t="array" ref="E338">IFERROR(INDEX(Data!$E$2:$E$5000,$M338),"")</f>
        <v>0</v>
      </c>
      <c r="F338" s="8" cm="1">
        <f t="array" ref="F338">IFERROR(INDEX(Data!$F$2:$F$5000,$M338),"")</f>
        <v>0</v>
      </c>
      <c r="G338" s="8" cm="1">
        <f t="array" ref="G338">IFERROR(INDEX(Data!$G$2:$G$5000,$M338),"")</f>
        <v>0</v>
      </c>
      <c r="H338" s="8" cm="1">
        <f t="array" ref="H338">IFERROR(INDEX(Data!$H$2:$H$5000,$M338),"")</f>
        <v>0</v>
      </c>
      <c r="I338" s="8" cm="1">
        <f t="array" ref="I338">IFERROR(INDEX(Data!$J$2:$J$5000,$M338),"")</f>
        <v>0</v>
      </c>
      <c r="J338" s="8" cm="1">
        <f t="array" ref="J338">IFERROR(INDEX(Data!$N$2:$N$5000,$M338),"")</f>
        <v>0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578</v>
      </c>
    </row>
    <row r="339" spans="1:13" x14ac:dyDescent="0.25">
      <c r="A339" s="7" t="str" cm="1">
        <f t="array" ref="A339">IFERROR(INDEX(Data!$A$2:$A$5000,$M339),IF(ROW()=2,"No data",""))</f>
        <v>POS0016</v>
      </c>
      <c r="B339" s="7" t="str" cm="1">
        <f t="array" ref="B339">IFERROR(INDEX(Data!$B$2:$B$5000,$M339),"")</f>
        <v>Osterberg Caramel Sauce 70 Ml - Sample</v>
      </c>
      <c r="C339" s="7" t="str" cm="1">
        <f t="array" ref="C339">IFERROR(INDEX(Data!$C$2:$C$5000,$M339),"")</f>
        <v>BTL</v>
      </c>
      <c r="D339" s="8" cm="1">
        <f t="array" ref="D339">IFERROR(INDEX(Data!$D$2:$D$5000,$M339),"")</f>
        <v>0</v>
      </c>
      <c r="E339" s="8" cm="1">
        <f t="array" ref="E339">IFERROR(INDEX(Data!$E$2:$E$5000,$M339),"")</f>
        <v>0</v>
      </c>
      <c r="F339" s="8" cm="1">
        <f t="array" ref="F339">IFERROR(INDEX(Data!$F$2:$F$5000,$M339),"")</f>
        <v>0</v>
      </c>
      <c r="G339" s="8" cm="1">
        <f t="array" ref="G339">IFERROR(INDEX(Data!$G$2:$G$5000,$M339),"")</f>
        <v>0</v>
      </c>
      <c r="H339" s="8" cm="1">
        <f t="array" ref="H339">IFERROR(INDEX(Data!$H$2:$H$5000,$M339),"")</f>
        <v>0</v>
      </c>
      <c r="I339" s="8" cm="1">
        <f t="array" ref="I339">IFERROR(INDEX(Data!$J$2:$J$5000,$M339),"")</f>
        <v>0</v>
      </c>
      <c r="J339" s="8" cm="1">
        <f t="array" ref="J339">IFERROR(INDEX(Data!$N$2:$N$5000,$M339),"")</f>
        <v>0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579</v>
      </c>
    </row>
    <row r="340" spans="1:13" x14ac:dyDescent="0.25">
      <c r="A340" s="7" t="str" cm="1">
        <f t="array" ref="A340">IFERROR(INDEX(Data!$A$2:$A$5000,$M340),IF(ROW()=2,"No data",""))</f>
        <v>POS0017</v>
      </c>
      <c r="B340" s="7" t="str" cm="1">
        <f t="array" ref="B340">IFERROR(INDEX(Data!$B$2:$B$5000,$M340),"")</f>
        <v>Osterberg Salted Popcorn 70 Ml - Sample</v>
      </c>
      <c r="C340" s="7" t="str" cm="1">
        <f t="array" ref="C340">IFERROR(INDEX(Data!$C$2:$C$5000,$M340),"")</f>
        <v>BTL</v>
      </c>
      <c r="D340" s="8" cm="1">
        <f t="array" ref="D340">IFERROR(INDEX(Data!$D$2:$D$5000,$M340),"")</f>
        <v>0</v>
      </c>
      <c r="E340" s="8" cm="1">
        <f t="array" ref="E340">IFERROR(INDEX(Data!$E$2:$E$5000,$M340),"")</f>
        <v>0</v>
      </c>
      <c r="F340" s="8" cm="1">
        <f t="array" ref="F340">IFERROR(INDEX(Data!$F$2:$F$5000,$M340),"")</f>
        <v>0</v>
      </c>
      <c r="G340" s="8" cm="1">
        <f t="array" ref="G340">IFERROR(INDEX(Data!$G$2:$G$5000,$M340),"")</f>
        <v>0</v>
      </c>
      <c r="H340" s="8" cm="1">
        <f t="array" ref="H340">IFERROR(INDEX(Data!$H$2:$H$5000,$M340),"")</f>
        <v>0</v>
      </c>
      <c r="I340" s="8" cm="1">
        <f t="array" ref="I340">IFERROR(INDEX(Data!$J$2:$J$5000,$M340),"")</f>
        <v>0</v>
      </c>
      <c r="J340" s="8" cm="1">
        <f t="array" ref="J340">IFERROR(INDEX(Data!$N$2:$N$5000,$M340),"")</f>
        <v>0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580</v>
      </c>
    </row>
    <row r="341" spans="1:13" x14ac:dyDescent="0.25">
      <c r="A341" s="7" t="str" cm="1">
        <f t="array" ref="A341">IFERROR(INDEX(Data!$A$2:$A$5000,$M341),IF(ROW()=2,"No data",""))</f>
        <v>POS0018</v>
      </c>
      <c r="B341" s="7" t="str" cm="1">
        <f t="array" ref="B341">IFERROR(INDEX(Data!$B$2:$B$5000,$M341),"")</f>
        <v>Osterberg Blue Bay Syrup 70 Ml - Sample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0</v>
      </c>
      <c r="F341" s="8" cm="1">
        <f t="array" ref="F341">IFERROR(INDEX(Data!$F$2:$F$5000,$M341),"")</f>
        <v>0</v>
      </c>
      <c r="G341" s="8" cm="1">
        <f t="array" ref="G341">IFERROR(INDEX(Data!$G$2:$G$5000,$M341),"")</f>
        <v>0</v>
      </c>
      <c r="H341" s="8" cm="1">
        <f t="array" ref="H341">IFERROR(INDEX(Data!$H$2:$H$5000,$M341),"")</f>
        <v>0</v>
      </c>
      <c r="I341" s="8" cm="1">
        <f t="array" ref="I341">IFERROR(INDEX(Data!$J$2:$J$5000,$M341),"")</f>
        <v>0</v>
      </c>
      <c r="J341" s="8" cm="1">
        <f t="array" ref="J341">IFERROR(INDEX(Data!$N$2:$N$5000,$M341),"")</f>
        <v>0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581</v>
      </c>
    </row>
    <row r="342" spans="1:13" x14ac:dyDescent="0.25">
      <c r="A342" s="7" t="str" cm="1">
        <f t="array" ref="A342">IFERROR(INDEX(Data!$A$2:$A$5000,$M342),IF(ROW()=2,"No data",""))</f>
        <v>POS0019</v>
      </c>
      <c r="B342" s="7" t="str" cm="1">
        <f t="array" ref="B342">IFERROR(INDEX(Data!$B$2:$B$5000,$M342),"")</f>
        <v>Osterberg Green Apple Syrup 70 Ml - Sample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0</v>
      </c>
      <c r="F342" s="8" cm="1">
        <f t="array" ref="F342">IFERROR(INDEX(Data!$F$2:$F$5000,$M342),"")</f>
        <v>0</v>
      </c>
      <c r="G342" s="8" cm="1">
        <f t="array" ref="G342">IFERROR(INDEX(Data!$G$2:$G$5000,$M342),"")</f>
        <v>0</v>
      </c>
      <c r="H342" s="8" cm="1">
        <f t="array" ref="H342">IFERROR(INDEX(Data!$H$2:$H$5000,$M342),"")</f>
        <v>0</v>
      </c>
      <c r="I342" s="8" cm="1">
        <f t="array" ref="I342">IFERROR(INDEX(Data!$J$2:$J$5000,$M342),"")</f>
        <v>0</v>
      </c>
      <c r="J342" s="8" cm="1">
        <f t="array" ref="J342">IFERROR(INDEX(Data!$N$2:$N$5000,$M342),"")</f>
        <v>0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582</v>
      </c>
    </row>
    <row r="343" spans="1:13" x14ac:dyDescent="0.25">
      <c r="A343" s="7" t="str" cm="1">
        <f t="array" ref="A343">IFERROR(INDEX(Data!$A$2:$A$5000,$M343),IF(ROW()=2,"No data",""))</f>
        <v>POS0020</v>
      </c>
      <c r="B343" s="7" t="str" cm="1">
        <f t="array" ref="B343">IFERROR(INDEX(Data!$B$2:$B$5000,$M343),"")</f>
        <v>Osterberg Grenadine Syrup 70 Ml - Sample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0</v>
      </c>
      <c r="F343" s="8" cm="1">
        <f t="array" ref="F343">IFERROR(INDEX(Data!$F$2:$F$5000,$M343),"")</f>
        <v>0</v>
      </c>
      <c r="G343" s="8" cm="1">
        <f t="array" ref="G343">IFERROR(INDEX(Data!$G$2:$G$5000,$M343),"")</f>
        <v>0</v>
      </c>
      <c r="H343" s="8" cm="1">
        <f t="array" ref="H343">IFERROR(INDEX(Data!$H$2:$H$5000,$M343),"")</f>
        <v>0</v>
      </c>
      <c r="I343" s="8" cm="1">
        <f t="array" ref="I343">IFERROR(INDEX(Data!$J$2:$J$5000,$M343),"")</f>
        <v>0</v>
      </c>
      <c r="J343" s="8" cm="1">
        <f t="array" ref="J343">IFERROR(INDEX(Data!$N$2:$N$5000,$M343),"")</f>
        <v>0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583</v>
      </c>
    </row>
    <row r="344" spans="1:13" x14ac:dyDescent="0.25">
      <c r="A344" s="7" t="str" cm="1">
        <f t="array" ref="A344">IFERROR(INDEX(Data!$A$2:$A$5000,$M344),IF(ROW()=2,"No data",""))</f>
        <v>POS0021</v>
      </c>
      <c r="B344" s="7" t="str" cm="1">
        <f t="array" ref="B344">IFERROR(INDEX(Data!$B$2:$B$5000,$M344),"")</f>
        <v>Osterberg Osmanthus Syrup 70 Ml - Sample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0</v>
      </c>
      <c r="F344" s="8" cm="1">
        <f t="array" ref="F344">IFERROR(INDEX(Data!$F$2:$F$5000,$M344),"")</f>
        <v>0</v>
      </c>
      <c r="G344" s="8" cm="1">
        <f t="array" ref="G344">IFERROR(INDEX(Data!$G$2:$G$5000,$M344),"")</f>
        <v>0</v>
      </c>
      <c r="H344" s="8" cm="1">
        <f t="array" ref="H344">IFERROR(INDEX(Data!$H$2:$H$5000,$M344),"")</f>
        <v>0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584</v>
      </c>
    </row>
    <row r="345" spans="1:13" x14ac:dyDescent="0.25">
      <c r="A345" s="7" t="str" cm="1">
        <f t="array" ref="A345">IFERROR(INDEX(Data!$A$2:$A$5000,$M345),IF(ROW()=2,"No data",""))</f>
        <v>POS0022</v>
      </c>
      <c r="B345" s="7" t="str" cm="1">
        <f t="array" ref="B345">IFERROR(INDEX(Data!$B$2:$B$5000,$M345),"")</f>
        <v>Osterberg Passionfruit Syrup 70 Ml - Sample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0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0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585</v>
      </c>
    </row>
    <row r="346" spans="1:13" x14ac:dyDescent="0.25">
      <c r="A346" s="7" t="str" cm="1">
        <f t="array" ref="A346">IFERROR(INDEX(Data!$A$2:$A$5000,$M346),IF(ROW()=2,"No data",""))</f>
        <v>POS0023</v>
      </c>
      <c r="B346" s="7" t="str" cm="1">
        <f t="array" ref="B346">IFERROR(INDEX(Data!$B$2:$B$5000,$M346),"")</f>
        <v>Osterberg Rose Syrup 70 Ml - Sample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0</v>
      </c>
      <c r="F346" s="8" cm="1">
        <f t="array" ref="F346">IFERROR(INDEX(Data!$F$2:$F$5000,$M346),"")</f>
        <v>0</v>
      </c>
      <c r="G346" s="8" cm="1">
        <f t="array" ref="G346">IFERROR(INDEX(Data!$G$2:$G$5000,$M346),"")</f>
        <v>0</v>
      </c>
      <c r="H346" s="8" cm="1">
        <f t="array" ref="H346">IFERROR(INDEX(Data!$H$2:$H$5000,$M346),"")</f>
        <v>0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586</v>
      </c>
    </row>
    <row r="347" spans="1:13" x14ac:dyDescent="0.25">
      <c r="A347" s="7" t="str" cm="1">
        <f t="array" ref="A347">IFERROR(INDEX(Data!$A$2:$A$5000,$M347),IF(ROW()=2,"No data",""))</f>
        <v>POS0024</v>
      </c>
      <c r="B347" s="7" t="str" cm="1">
        <f t="array" ref="B347">IFERROR(INDEX(Data!$B$2:$B$5000,$M347),"")</f>
        <v>O Sole Pomodori Pelati Peeled Tomatoes 2.5Kg</v>
      </c>
      <c r="C347" s="7" t="str" cm="1">
        <f t="array" ref="C347">IFERROR(INDEX(Data!$C$2:$C$5000,$M347),"")</f>
        <v>CAN</v>
      </c>
      <c r="D347" s="8" cm="1">
        <f t="array" ref="D347">IFERROR(INDEX(Data!$D$2:$D$5000,$M347),"")</f>
        <v>0</v>
      </c>
      <c r="E347" s="8" cm="1">
        <f t="array" ref="E347">IFERROR(INDEX(Data!$E$2:$E$5000,$M347),"")</f>
        <v>2566</v>
      </c>
      <c r="F347" s="8" cm="1">
        <f t="array" ref="F347">IFERROR(INDEX(Data!$F$2:$F$5000,$M347),"")</f>
        <v>7169</v>
      </c>
      <c r="G347" s="8" cm="1">
        <f t="array" ref="G347">IFERROR(INDEX(Data!$G$2:$G$5000,$M347),"")</f>
        <v>4649</v>
      </c>
      <c r="H347" s="8" cm="1">
        <f t="array" ref="H347">IFERROR(INDEX(Data!$H$2:$H$5000,$M347),"")</f>
        <v>4794.6665999999996</v>
      </c>
      <c r="I347" s="8" cm="1">
        <f t="array" ref="I347">IFERROR(INDEX(Data!$J$2:$J$5000,$M347),"")</f>
        <v>0</v>
      </c>
      <c r="J347" s="8" cm="1">
        <f t="array" ref="J347">IFERROR(INDEX(Data!$N$2:$N$5000,$M347),"")</f>
        <v>4256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587</v>
      </c>
    </row>
    <row r="348" spans="1:13" x14ac:dyDescent="0.25">
      <c r="A348" s="7" t="str" cm="1">
        <f t="array" ref="A348">IFERROR(INDEX(Data!$A$2:$A$5000,$M348),IF(ROW()=2,"No data",""))</f>
        <v>POS0029</v>
      </c>
      <c r="B348" s="7" t="str" cm="1">
        <f t="array" ref="B348">IFERROR(INDEX(Data!$B$2:$B$5000,$M348),"")</f>
        <v>O Sole Pesto Di Pistacchio 560 Gr</v>
      </c>
      <c r="C348" s="7" t="str" cm="1">
        <f t="array" ref="C348">IFERROR(INDEX(Data!$C$2:$C$5000,$M348),"")</f>
        <v>JAR</v>
      </c>
      <c r="D348" s="8" cm="1">
        <f t="array" ref="D348">IFERROR(INDEX(Data!$D$2:$D$5000,$M348),"")</f>
        <v>0</v>
      </c>
      <c r="E348" s="8" cm="1">
        <f t="array" ref="E348">IFERROR(INDEX(Data!$E$2:$E$5000,$M348),"")</f>
        <v>0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0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592</v>
      </c>
    </row>
    <row r="349" spans="1:13" x14ac:dyDescent="0.25">
      <c r="A349" s="7" t="str" cm="1">
        <f t="array" ref="A349">IFERROR(INDEX(Data!$A$2:$A$5000,$M349),IF(ROW()=2,"No data",""))</f>
        <v>POS0030</v>
      </c>
      <c r="B349" s="7" t="str" cm="1">
        <f t="array" ref="B349">IFERROR(INDEX(Data!$B$2:$B$5000,$M349),"")</f>
        <v>O Sole Fettine Di Carciofi 2.65 Kg</v>
      </c>
      <c r="C349" s="7" t="str" cm="1">
        <f t="array" ref="C349">IFERROR(INDEX(Data!$C$2:$C$5000,$M349),"")</f>
        <v>CAN</v>
      </c>
      <c r="D349" s="8" cm="1">
        <f t="array" ref="D349">IFERROR(INDEX(Data!$D$2:$D$5000,$M349),"")</f>
        <v>0</v>
      </c>
      <c r="E349" s="8" cm="1">
        <f t="array" ref="E349">IFERROR(INDEX(Data!$E$2:$E$5000,$M349),"")</f>
        <v>0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0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593</v>
      </c>
    </row>
    <row r="350" spans="1:13" x14ac:dyDescent="0.25">
      <c r="A350" s="7" t="str" cm="1">
        <f t="array" ref="A350">IFERROR(INDEX(Data!$A$2:$A$5000,$M350),IF(ROW()=2,"No data",""))</f>
        <v>POS0032</v>
      </c>
      <c r="B350" s="7" t="str" cm="1">
        <f t="array" ref="B350">IFERROR(INDEX(Data!$B$2:$B$5000,$M350),"")</f>
        <v>O Sole Crema Chef Di Zucca 540 Gr</v>
      </c>
      <c r="C350" s="7" t="str" cm="1">
        <f t="array" ref="C350">IFERROR(INDEX(Data!$C$2:$C$5000,$M350),"")</f>
        <v>JAR</v>
      </c>
      <c r="D350" s="8" cm="1">
        <f t="array" ref="D350">IFERROR(INDEX(Data!$D$2:$D$5000,$M350),"")</f>
        <v>0</v>
      </c>
      <c r="E350" s="8" cm="1">
        <f t="array" ref="E350">IFERROR(INDEX(Data!$E$2:$E$5000,$M350),"")</f>
        <v>0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0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595</v>
      </c>
    </row>
    <row r="351" spans="1:13" x14ac:dyDescent="0.25">
      <c r="A351" s="7" t="str" cm="1">
        <f t="array" ref="A351">IFERROR(INDEX(Data!$A$2:$A$5000,$M351),IF(ROW()=2,"No data",""))</f>
        <v>POS0033</v>
      </c>
      <c r="B351" s="7" t="str" cm="1">
        <f t="array" ref="B351">IFERROR(INDEX(Data!$B$2:$B$5000,$M351),"")</f>
        <v>O Sole Olive Nere A Rondelle 4.1 Kg</v>
      </c>
      <c r="C351" s="7" t="str" cm="1">
        <f t="array" ref="C351">IFERROR(INDEX(Data!$C$2:$C$5000,$M351),"")</f>
        <v>CAN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0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596</v>
      </c>
    </row>
    <row r="352" spans="1:13" x14ac:dyDescent="0.25">
      <c r="A352" s="7" t="str" cm="1">
        <f t="array" ref="A352">IFERROR(INDEX(Data!$A$2:$A$5000,$M352),IF(ROW()=2,"No data",""))</f>
        <v>POS0034</v>
      </c>
      <c r="B352" s="7" t="str" cm="1">
        <f t="array" ref="B352">IFERROR(INDEX(Data!$B$2:$B$5000,$M352),"")</f>
        <v>O Sole Capperi Lacrimella 1 Kg</v>
      </c>
      <c r="C352" s="7" t="str" cm="1">
        <f t="array" ref="C352">IFERROR(INDEX(Data!$C$2:$C$5000,$M352),"")</f>
        <v>CAN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597</v>
      </c>
    </row>
    <row r="353" spans="1:13" x14ac:dyDescent="0.25">
      <c r="A353" s="7" t="str" cm="1">
        <f t="array" ref="A353">IFERROR(INDEX(Data!$A$2:$A$5000,$M353),IF(ROW()=2,"No data",""))</f>
        <v>POS0035</v>
      </c>
      <c r="B353" s="7" t="str" cm="1">
        <f t="array" ref="B353">IFERROR(INDEX(Data!$B$2:$B$5000,$M353),"")</f>
        <v>O Sole Pomodori Secchi 600 Gr</v>
      </c>
      <c r="C353" s="7" t="str" cm="1">
        <f t="array" ref="C353">IFERROR(INDEX(Data!$C$2:$C$5000,$M353),"")</f>
        <v>JAR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598</v>
      </c>
    </row>
    <row r="354" spans="1:13" x14ac:dyDescent="0.25">
      <c r="A354" s="7" t="str" cm="1">
        <f t="array" ref="A354">IFERROR(INDEX(Data!$A$2:$A$5000,$M354),IF(ROW()=2,"No data",""))</f>
        <v>POS0036</v>
      </c>
      <c r="B354" s="7" t="str" cm="1">
        <f t="array" ref="B354">IFERROR(INDEX(Data!$B$2:$B$5000,$M354),"")</f>
        <v>O Sole Pomodorin D'Or 960 Gr</v>
      </c>
      <c r="C354" s="7" t="str" cm="1">
        <f t="array" ref="C354">IFERROR(INDEX(Data!$C$2:$C$5000,$M354),"")</f>
        <v>JAR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599</v>
      </c>
    </row>
    <row r="355" spans="1:13" x14ac:dyDescent="0.25">
      <c r="A355" s="7" t="str" cm="1">
        <f t="array" ref="A355">IFERROR(INDEX(Data!$A$2:$A$5000,$M355),IF(ROW()=2,"No data",""))</f>
        <v>POS0037</v>
      </c>
      <c r="B355" s="7" t="str" cm="1">
        <f t="array" ref="B355">IFERROR(INDEX(Data!$B$2:$B$5000,$M355),"")</f>
        <v>O Sole Pronto Pizza 4.05 Kg</v>
      </c>
      <c r="C355" s="7" t="str" cm="1">
        <f t="array" ref="C355">IFERROR(INDEX(Data!$C$2:$C$5000,$M355),"")</f>
        <v>CAN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600</v>
      </c>
    </row>
    <row r="356" spans="1:13" x14ac:dyDescent="0.25">
      <c r="A356" s="7" t="str" cm="1">
        <f t="array" ref="A356">IFERROR(INDEX(Data!$A$2:$A$5000,$M356),IF(ROW()=2,"No data",""))</f>
        <v>POS0038</v>
      </c>
      <c r="B356" s="7" t="str" cm="1">
        <f t="array" ref="B356">IFERROR(INDEX(Data!$B$2:$B$5000,$M356),"")</f>
        <v>O Sole Spacatella Di Pomodorin D'Or 960 Gr</v>
      </c>
      <c r="C356" s="7" t="str" cm="1">
        <f t="array" ref="C356">IFERROR(INDEX(Data!$C$2:$C$5000,$M356),"")</f>
        <v>JAR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601</v>
      </c>
    </row>
    <row r="357" spans="1:13" x14ac:dyDescent="0.25">
      <c r="A357" s="7" t="str" cm="1">
        <f t="array" ref="A357">IFERROR(INDEX(Data!$A$2:$A$5000,$M357),IF(ROW()=2,"No data",""))</f>
        <v>POS0039</v>
      </c>
      <c r="B357" s="7" t="str" cm="1">
        <f t="array" ref="B357">IFERROR(INDEX(Data!$B$2:$B$5000,$M357),"")</f>
        <v>O Sole Spacatella Di Datterino 960 Gr</v>
      </c>
      <c r="C357" s="7" t="str" cm="1">
        <f t="array" ref="C357">IFERROR(INDEX(Data!$C$2:$C$5000,$M357),"")</f>
        <v>JAR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602</v>
      </c>
    </row>
    <row r="358" spans="1:13" x14ac:dyDescent="0.25">
      <c r="A358" s="7" t="str" cm="1">
        <f t="array" ref="A358">IFERROR(INDEX(Data!$A$2:$A$5000,$M358),IF(ROW()=2,"No data",""))</f>
        <v>POT0001</v>
      </c>
      <c r="B358" s="7" t="str" cm="1">
        <f t="array" ref="B358">IFERROR(INDEX(Data!$B$2:$B$5000,$M358),"")</f>
        <v>Balvenie Double Wood 17 Y.O 700Ml</v>
      </c>
      <c r="C358" s="7" t="str" cm="1">
        <f t="array" ref="C358">IFERROR(INDEX(Data!$C$2:$C$5000,$M358),"")</f>
        <v>BTL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603</v>
      </c>
    </row>
    <row r="359" spans="1:13" x14ac:dyDescent="0.25">
      <c r="A359" s="7" t="str" cm="1">
        <f t="array" ref="A359">IFERROR(INDEX(Data!$A$2:$A$5000,$M359),IF(ROW()=2,"No data",""))</f>
        <v>POT0002</v>
      </c>
      <c r="B359" s="7" t="str" cm="1">
        <f t="array" ref="B359">IFERROR(INDEX(Data!$B$2:$B$5000,$M359),"")</f>
        <v>Levoni Parma Ham Boneless 14 months approx. 7 kg</v>
      </c>
      <c r="C359" s="7" t="str" cm="1">
        <f t="array" ref="C359">IFERROR(INDEX(Data!$C$2:$C$5000,$M359),"")</f>
        <v>KG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604</v>
      </c>
    </row>
    <row r="360" spans="1:13" x14ac:dyDescent="0.25">
      <c r="A360" s="7" t="str" cm="1">
        <f t="array" ref="A360">IFERROR(INDEX(Data!$A$2:$A$5000,$M360),IF(ROW()=2,"No data",""))</f>
        <v>POT0008</v>
      </c>
      <c r="B360" s="7" t="str" cm="1">
        <f t="array" ref="B360">IFERROR(INDEX(Data!$B$2:$B$5000,$M360),"")</f>
        <v>Salmon Whole 4-5 kg</v>
      </c>
      <c r="C360" s="7" t="str" cm="1">
        <f t="array" ref="C360">IFERROR(INDEX(Data!$C$2:$C$5000,$M360),"")</f>
        <v>KG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605</v>
      </c>
    </row>
    <row r="361" spans="1:13" x14ac:dyDescent="0.25">
      <c r="A361" s="7" t="str" cm="1">
        <f t="array" ref="A361">IFERROR(INDEX(Data!$A$2:$A$5000,$M361),IF(ROW()=2,"No data",""))</f>
        <v>POT0009</v>
      </c>
      <c r="B361" s="7" t="str" cm="1">
        <f t="array" ref="B361">IFERROR(INDEX(Data!$B$2:$B$5000,$M361),"")</f>
        <v>Fashion Prosecco Doc Extra Dry 750Ml</v>
      </c>
      <c r="C361" s="7" t="str" cm="1">
        <f t="array" ref="C361">IFERROR(INDEX(Data!$C$2:$C$5000,$M361),"")</f>
        <v>BTL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606</v>
      </c>
    </row>
    <row r="362" spans="1:13" x14ac:dyDescent="0.25">
      <c r="A362" s="7" t="str" cm="1">
        <f t="array" ref="A362">IFERROR(INDEX(Data!$A$2:$A$5000,$M362),IF(ROW()=2,"No data",""))</f>
        <v>POT0015</v>
      </c>
      <c r="B362" s="7" t="str" cm="1">
        <f t="array" ref="B362">IFERROR(INDEX(Data!$B$2:$B$5000,$M362),"")</f>
        <v>Spicy Baked Wedges 2 Kg</v>
      </c>
      <c r="C362" s="7" t="str" cm="1">
        <f t="array" ref="C362">IFERROR(INDEX(Data!$C$2:$C$5000,$M362),"")</f>
        <v>KG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607</v>
      </c>
    </row>
    <row r="363" spans="1:13" x14ac:dyDescent="0.25">
      <c r="A363" s="7" t="str" cm="1">
        <f t="array" ref="A363">IFERROR(INDEX(Data!$A$2:$A$5000,$M363),IF(ROW()=2,"No data",""))</f>
        <v>POT0016</v>
      </c>
      <c r="B363" s="7" t="str" cm="1">
        <f t="array" ref="B363">IFERROR(INDEX(Data!$B$2:$B$5000,$M363),"")</f>
        <v>Dine Potato Wedges Zesty</v>
      </c>
      <c r="C363" s="7" t="str" cm="1">
        <f t="array" ref="C363">IFERROR(INDEX(Data!$C$2:$C$5000,$M363),"")</f>
        <v>KG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608</v>
      </c>
    </row>
    <row r="364" spans="1:13" x14ac:dyDescent="0.25">
      <c r="A364" s="7" t="str" cm="1">
        <f t="array" ref="A364">IFERROR(INDEX(Data!$A$2:$A$5000,$M364),IF(ROW()=2,"No data",""))</f>
        <v>POT0017</v>
      </c>
      <c r="B364" s="7" t="str" cm="1">
        <f t="array" ref="B364">IFERROR(INDEX(Data!$B$2:$B$5000,$M364),"")</f>
        <v>Spicy Baked Wedges 250 Gr - Sample</v>
      </c>
      <c r="C364" s="7" t="str" cm="1">
        <f t="array" ref="C364">IFERROR(INDEX(Data!$C$2:$C$5000,$M364),"")</f>
        <v>PACK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609</v>
      </c>
    </row>
    <row r="365" spans="1:13" x14ac:dyDescent="0.25">
      <c r="A365" s="7" t="str" cm="1">
        <f t="array" ref="A365">IFERROR(INDEX(Data!$A$2:$A$5000,$M365),IF(ROW()=2,"No data",""))</f>
        <v>POT0030</v>
      </c>
      <c r="B365" s="7" t="str" cm="1">
        <f t="array" ref="B365">IFERROR(INDEX(Data!$B$2:$B$5000,$M365),"")</f>
        <v>Premium Hash Brown 5x2Kg</v>
      </c>
      <c r="C365" s="7" t="str" cm="1">
        <f t="array" ref="C365">IFERROR(INDEX(Data!$C$2:$C$5000,$M365),"")</f>
        <v>KTN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611</v>
      </c>
    </row>
    <row r="366" spans="1:13" x14ac:dyDescent="0.25">
      <c r="A366" s="7" t="str" cm="1">
        <f t="array" ref="A366">IFERROR(INDEX(Data!$A$2:$A$5000,$M366),IF(ROW()=2,"No data",""))</f>
        <v>POT0031</v>
      </c>
      <c r="B366" s="7" t="str" cm="1">
        <f t="array" ref="B366">IFERROR(INDEX(Data!$B$2:$B$5000,$M366),"")</f>
        <v>Premium Hash Brown 2Kg</v>
      </c>
      <c r="C366" s="7" t="str" cm="1">
        <f t="array" ref="C366">IFERROR(INDEX(Data!$C$2:$C$5000,$M366),"")</f>
        <v>PACK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612</v>
      </c>
    </row>
    <row r="367" spans="1:13" x14ac:dyDescent="0.25">
      <c r="A367" s="7" t="str" cm="1">
        <f t="array" ref="A367">IFERROR(INDEX(Data!$A$2:$A$5000,$M367),IF(ROW()=2,"No data",""))</f>
        <v>POT0032</v>
      </c>
      <c r="B367" s="7" t="str" cm="1">
        <f t="array" ref="B367">IFERROR(INDEX(Data!$B$2:$B$5000,$M367),"")</f>
        <v>Premium Shoestring 6x2Kg</v>
      </c>
      <c r="C367" s="7" t="str" cm="1">
        <f t="array" ref="C367">IFERROR(INDEX(Data!$C$2:$C$5000,$M367),"")</f>
        <v>KTN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613</v>
      </c>
    </row>
    <row r="368" spans="1:13" x14ac:dyDescent="0.25">
      <c r="A368" s="7" t="str" cm="1">
        <f t="array" ref="A368">IFERROR(INDEX(Data!$A$2:$A$5000,$M368),IF(ROW()=2,"No data",""))</f>
        <v>POT0035</v>
      </c>
      <c r="B368" s="7" t="str" cm="1">
        <f t="array" ref="B368">IFERROR(INDEX(Data!$B$2:$B$5000,$M368),"")</f>
        <v>Premium Batter Coated SS Fries 6x2 Kg</v>
      </c>
      <c r="C368" s="7" t="str" cm="1">
        <f t="array" ref="C368">IFERROR(INDEX(Data!$C$2:$C$5000,$M368),"")</f>
        <v>KTN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616</v>
      </c>
    </row>
    <row r="369" spans="1:13" x14ac:dyDescent="0.25">
      <c r="A369" s="7" t="str" cm="1">
        <f t="array" ref="A369">IFERROR(INDEX(Data!$A$2:$A$5000,$M369),IF(ROW()=2,"No data",""))</f>
        <v>POT0037</v>
      </c>
      <c r="B369" s="7" t="str" cm="1">
        <f t="array" ref="B369">IFERROR(INDEX(Data!$B$2:$B$5000,$M369),"")</f>
        <v>Black Tiger Size 21/25</v>
      </c>
      <c r="C369" s="7" t="str" cm="1">
        <f t="array" ref="C369">IFERROR(INDEX(Data!$C$2:$C$5000,$M369),"")</f>
        <v>PACK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618</v>
      </c>
    </row>
    <row r="370" spans="1:13" x14ac:dyDescent="0.25">
      <c r="A370" s="7" t="str" cm="1">
        <f t="array" ref="A370">IFERROR(INDEX(Data!$A$2:$A$5000,$M370),IF(ROW()=2,"No data",""))</f>
        <v>POT0038</v>
      </c>
      <c r="B370" s="7" t="str" cm="1">
        <f t="array" ref="B370">IFERROR(INDEX(Data!$B$2:$B$5000,$M370),"")</f>
        <v>Premium Straight Cut 2Kg</v>
      </c>
      <c r="C370" s="7" t="str" cm="1">
        <f t="array" ref="C370">IFERROR(INDEX(Data!$C$2:$C$5000,$M370),"")</f>
        <v>PACK</v>
      </c>
      <c r="D370" s="8" cm="1">
        <f t="array" ref="D370">IFERROR(INDEX(Data!$D$2:$D$5000,$M370),"")</f>
        <v>0</v>
      </c>
      <c r="E370" s="8" cm="1">
        <f t="array" ref="E370">IFERROR(INDEX(Data!$E$2:$E$5000,$M370),"")</f>
        <v>214</v>
      </c>
      <c r="F370" s="8" cm="1">
        <f t="array" ref="F370">IFERROR(INDEX(Data!$F$2:$F$5000,$M370),"")</f>
        <v>331</v>
      </c>
      <c r="G370" s="8" cm="1">
        <f t="array" ref="G370">IFERROR(INDEX(Data!$G$2:$G$5000,$M370),"")</f>
        <v>719</v>
      </c>
      <c r="H370" s="8" cm="1">
        <f t="array" ref="H370">IFERROR(INDEX(Data!$H$2:$H$5000,$M370),"")</f>
        <v>421.33330000000001</v>
      </c>
      <c r="I370" s="8" cm="1">
        <f t="array" ref="I370">IFERROR(INDEX(Data!$J$2:$J$5000,$M370),"")</f>
        <v>0</v>
      </c>
      <c r="J370" s="8" cm="1">
        <f t="array" ref="J370">IFERROR(INDEX(Data!$N$2:$N$5000,$M370),"")</f>
        <v>336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619</v>
      </c>
    </row>
    <row r="371" spans="1:13" x14ac:dyDescent="0.25">
      <c r="A371" s="7" t="str" cm="1">
        <f t="array" ref="A371">IFERROR(INDEX(Data!$A$2:$A$5000,$M371),IF(ROW()=2,"No data",""))</f>
        <v>POT0040</v>
      </c>
      <c r="B371" s="7" t="str" cm="1">
        <f t="array" ref="B371">IFERROR(INDEX(Data!$B$2:$B$5000,$M371),"")</f>
        <v>Premium Batter Coated SS Fries 2 Kg</v>
      </c>
      <c r="C371" s="7" t="str" cm="1">
        <f t="array" ref="C371">IFERROR(INDEX(Data!$C$2:$C$5000,$M371),"")</f>
        <v>PACK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2</v>
      </c>
      <c r="H371" s="8" cm="1">
        <f t="array" ref="H371">IFERROR(INDEX(Data!$H$2:$H$5000,$M371),"")</f>
        <v>2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621</v>
      </c>
    </row>
    <row r="372" spans="1:13" x14ac:dyDescent="0.25">
      <c r="A372" s="7" t="str" cm="1">
        <f t="array" ref="A372">IFERROR(INDEX(Data!$A$2:$A$5000,$M372),IF(ROW()=2,"No data",""))</f>
        <v>POT0041</v>
      </c>
      <c r="B372" s="7" t="str" cm="1">
        <f t="array" ref="B372">IFERROR(INDEX(Data!$B$2:$B$5000,$M372),"")</f>
        <v>Premium Straight Cut 250Gr - Sample</v>
      </c>
      <c r="C372" s="7" t="str" cm="1">
        <f t="array" ref="C372">IFERROR(INDEX(Data!$C$2:$C$5000,$M372),"")</f>
        <v>PACK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622</v>
      </c>
    </row>
    <row r="373" spans="1:13" x14ac:dyDescent="0.25">
      <c r="A373" s="7" t="str" cm="1">
        <f t="array" ref="A373">IFERROR(INDEX(Data!$A$2:$A$5000,$M373),IF(ROW()=2,"No data",""))</f>
        <v>POT0042</v>
      </c>
      <c r="B373" s="7" t="str" cm="1">
        <f t="array" ref="B373">IFERROR(INDEX(Data!$B$2:$B$5000,$M373),"")</f>
        <v>Premium Spicy Wedges 250 Gr - Sample</v>
      </c>
      <c r="C373" s="7" t="str" cm="1">
        <f t="array" ref="C373">IFERROR(INDEX(Data!$C$2:$C$5000,$M373),"")</f>
        <v>PACK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623</v>
      </c>
    </row>
    <row r="374" spans="1:13" x14ac:dyDescent="0.25">
      <c r="A374" s="7" t="str" cm="1">
        <f t="array" ref="A374">IFERROR(INDEX(Data!$A$2:$A$5000,$M374),IF(ROW()=2,"No data",""))</f>
        <v>POT0044</v>
      </c>
      <c r="B374" s="7" t="str" cm="1">
        <f t="array" ref="B374">IFERROR(INDEX(Data!$B$2:$B$5000,$M374),"")</f>
        <v>Five’s Reserve Chenin Blanc 750 Ml</v>
      </c>
      <c r="C374" s="7" t="str" cm="1">
        <f t="array" ref="C374">IFERROR(INDEX(Data!$C$2:$C$5000,$M374),"")</f>
        <v>BTL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625</v>
      </c>
    </row>
    <row r="375" spans="1:13" x14ac:dyDescent="0.25">
      <c r="A375" s="7" t="str" cm="1">
        <f t="array" ref="A375">IFERROR(INDEX(Data!$A$2:$A$5000,$M375),IF(ROW()=2,"No data",""))</f>
        <v>POT0045</v>
      </c>
      <c r="B375" s="7" t="str" cm="1">
        <f t="array" ref="B375">IFERROR(INDEX(Data!$B$2:$B$5000,$M375),"")</f>
        <v>Five’s Reserve Pinotage 750 Ml</v>
      </c>
      <c r="C375" s="7" t="str" cm="1">
        <f t="array" ref="C375">IFERROR(INDEX(Data!$C$2:$C$5000,$M375),"")</f>
        <v>BTL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626</v>
      </c>
    </row>
    <row r="376" spans="1:13" x14ac:dyDescent="0.25">
      <c r="A376" s="7" t="str" cm="1">
        <f t="array" ref="A376">IFERROR(INDEX(Data!$A$2:$A$5000,$M376),IF(ROW()=2,"No data",""))</f>
        <v>POT0046</v>
      </c>
      <c r="B376" s="7" t="str" cm="1">
        <f t="array" ref="B376">IFERROR(INDEX(Data!$B$2:$B$5000,$M376),"")</f>
        <v>Australian Butter Unsalted</v>
      </c>
      <c r="C376" s="7" t="str" cm="1">
        <f t="array" ref="C376">IFERROR(INDEX(Data!$C$2:$C$5000,$M376),"")</f>
        <v>KG</v>
      </c>
      <c r="D376" s="8" cm="1">
        <f t="array" ref="D376">IFERROR(INDEX(Data!$D$2:$D$5000,$M376),"")</f>
        <v>0</v>
      </c>
      <c r="E376" s="8" cm="1">
        <f t="array" ref="E376">IFERROR(INDEX(Data!$E$2:$E$5000,$M376),"")</f>
        <v>1325</v>
      </c>
      <c r="F376" s="8" cm="1">
        <f t="array" ref="F376">IFERROR(INDEX(Data!$F$2:$F$5000,$M376),"")</f>
        <v>1700</v>
      </c>
      <c r="G376" s="8" cm="1">
        <f t="array" ref="G376">IFERROR(INDEX(Data!$G$2:$G$5000,$M376),"")</f>
        <v>1075</v>
      </c>
      <c r="H376" s="8" cm="1">
        <f t="array" ref="H376">IFERROR(INDEX(Data!$H$2:$H$5000,$M376),"")</f>
        <v>1366.6666</v>
      </c>
      <c r="I376" s="8" cm="1">
        <f t="array" ref="I376">IFERROR(INDEX(Data!$J$2:$J$5000,$M376),"")</f>
        <v>0</v>
      </c>
      <c r="J376" s="8" cm="1">
        <f t="array" ref="J376">IFERROR(INDEX(Data!$N$2:$N$5000,$M376),"")</f>
        <v>825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627</v>
      </c>
    </row>
    <row r="377" spans="1:13" x14ac:dyDescent="0.25">
      <c r="A377" s="7" t="str" cm="1">
        <f t="array" ref="A377">IFERROR(INDEX(Data!$A$2:$A$5000,$M377),IF(ROW()=2,"No data",""))</f>
        <v>POT0050</v>
      </c>
      <c r="B377" s="7" t="str" cm="1">
        <f t="array" ref="B377">IFERROR(INDEX(Data!$B$2:$B$5000,$M377),"")</f>
        <v>Meja Trolly Stainless</v>
      </c>
      <c r="C377" s="7" t="str" cm="1">
        <f t="array" ref="C377">IFERROR(INDEX(Data!$C$2:$C$5000,$M377),"")</f>
        <v>UNIT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631</v>
      </c>
    </row>
    <row r="378" spans="1:13" x14ac:dyDescent="0.25">
      <c r="A378" s="7" t="str" cm="1">
        <f t="array" ref="A378">IFERROR(INDEX(Data!$A$2:$A$5000,$M378),IF(ROW()=2,"No data",""))</f>
        <v>POT0053</v>
      </c>
      <c r="B378" s="7" t="str" cm="1">
        <f t="array" ref="B378">IFERROR(INDEX(Data!$B$2:$B$5000,$M378),"")</f>
        <v>Selection Comptoirs Sauvignon Blanc 3L</v>
      </c>
      <c r="C378" s="7" t="str" cm="1">
        <f t="array" ref="C378">IFERROR(INDEX(Data!$C$2:$C$5000,$M378),"")</f>
        <v>BOX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633</v>
      </c>
    </row>
    <row r="379" spans="1:13" x14ac:dyDescent="0.25">
      <c r="A379" s="7" t="str" cm="1">
        <f t="array" ref="A379">IFERROR(INDEX(Data!$A$2:$A$5000,$M379),IF(ROW()=2,"No data",""))</f>
        <v>POT0054</v>
      </c>
      <c r="B379" s="7" t="str" cm="1">
        <f t="array" ref="B379">IFERROR(INDEX(Data!$B$2:$B$5000,$M379),"")</f>
        <v>Selection Comptoirs Cabernet Sauvignon 3L</v>
      </c>
      <c r="C379" s="7" t="str" cm="1">
        <f t="array" ref="C379">IFERROR(INDEX(Data!$C$2:$C$5000,$M379),"")</f>
        <v>BOX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0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634</v>
      </c>
    </row>
    <row r="380" spans="1:13" x14ac:dyDescent="0.25">
      <c r="A380" s="7" t="str" cm="1">
        <f t="array" ref="A380">IFERROR(INDEX(Data!$A$2:$A$5000,$M380),IF(ROW()=2,"No data",""))</f>
        <v>POT0055</v>
      </c>
      <c r="B380" s="7" t="str" cm="1">
        <f t="array" ref="B380">IFERROR(INDEX(Data!$B$2:$B$5000,$M380),"")</f>
        <v>Selection Comptoirs Grenache 3L</v>
      </c>
      <c r="C380" s="7" t="str" cm="1">
        <f t="array" ref="C380">IFERROR(INDEX(Data!$C$2:$C$5000,$M380),"")</f>
        <v>BOX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635</v>
      </c>
    </row>
    <row r="381" spans="1:13" x14ac:dyDescent="0.25">
      <c r="A381" s="7" t="str" cm="1">
        <f t="array" ref="A381">IFERROR(INDEX(Data!$A$2:$A$5000,$M381),IF(ROW()=2,"No data",""))</f>
        <v>POT0056</v>
      </c>
      <c r="B381" s="7" t="str" cm="1">
        <f t="array" ref="B381">IFERROR(INDEX(Data!$B$2:$B$5000,$M381),"")</f>
        <v>Roche Mazet Merlot 750Ml</v>
      </c>
      <c r="C381" s="7" t="str" cm="1">
        <f t="array" ref="C381">IFERROR(INDEX(Data!$C$2:$C$5000,$M381),"")</f>
        <v>BTL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636</v>
      </c>
    </row>
    <row r="382" spans="1:13" x14ac:dyDescent="0.25">
      <c r="A382" s="7" t="str" cm="1">
        <f t="array" ref="A382">IFERROR(INDEX(Data!$A$2:$A$5000,$M382),IF(ROW()=2,"No data",""))</f>
        <v>POT0057</v>
      </c>
      <c r="B382" s="7" t="str" cm="1">
        <f t="array" ref="B382">IFERROR(INDEX(Data!$B$2:$B$5000,$M382),"")</f>
        <v>Roche Mazet Cabernet Sauvignon 750Ml</v>
      </c>
      <c r="C382" s="7" t="str" cm="1">
        <f t="array" ref="C382">IFERROR(INDEX(Data!$C$2:$C$5000,$M382),"")</f>
        <v>BTL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637</v>
      </c>
    </row>
    <row r="383" spans="1:13" x14ac:dyDescent="0.25">
      <c r="A383" s="7" t="str" cm="1">
        <f t="array" ref="A383">IFERROR(INDEX(Data!$A$2:$A$5000,$M383),IF(ROW()=2,"No data",""))</f>
        <v>POT0058</v>
      </c>
      <c r="B383" s="7" t="str" cm="1">
        <f t="array" ref="B383">IFERROR(INDEX(Data!$B$2:$B$5000,$M383),"")</f>
        <v>Roche Mazet Sauvignon Blanc 750Ml</v>
      </c>
      <c r="C383" s="7" t="str" cm="1">
        <f t="array" ref="C383">IFERROR(INDEX(Data!$C$2:$C$5000,$M383),"")</f>
        <v>BTL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638</v>
      </c>
    </row>
    <row r="384" spans="1:13" x14ac:dyDescent="0.25">
      <c r="A384" s="7" t="str" cm="1">
        <f t="array" ref="A384">IFERROR(INDEX(Data!$A$2:$A$5000,$M384),IF(ROW()=2,"No data",""))</f>
        <v>POT0059</v>
      </c>
      <c r="B384" s="7" t="str" cm="1">
        <f t="array" ref="B384">IFERROR(INDEX(Data!$B$2:$B$5000,$M384),"")</f>
        <v>Roche Mazet Pinot Noir 750Ml</v>
      </c>
      <c r="C384" s="7" t="str" cm="1">
        <f t="array" ref="C384">IFERROR(INDEX(Data!$C$2:$C$5000,$M384),"")</f>
        <v>BTL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639</v>
      </c>
    </row>
    <row r="385" spans="1:13" x14ac:dyDescent="0.25">
      <c r="A385" s="7" t="str" cm="1">
        <f t="array" ref="A385">IFERROR(INDEX(Data!$A$2:$A$5000,$M385),IF(ROW()=2,"No data",""))</f>
        <v>POT0094</v>
      </c>
      <c r="B385" s="7" t="str" cm="1">
        <f t="array" ref="B385">IFERROR(INDEX(Data!$B$2:$B$5000,$M385),"")</f>
        <v>Bali Hai Pint 330 Ml</v>
      </c>
      <c r="C385" s="7" t="str" cm="1">
        <f t="array" ref="C385">IFERROR(INDEX(Data!$C$2:$C$5000,$M385),"")</f>
        <v>BTL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641</v>
      </c>
    </row>
    <row r="386" spans="1:13" x14ac:dyDescent="0.25">
      <c r="A386" s="7" t="str" cm="1">
        <f t="array" ref="A386">IFERROR(INDEX(Data!$A$2:$A$5000,$M386),IF(ROW()=2,"No data",""))</f>
        <v>POT0096</v>
      </c>
      <c r="B386" s="7" t="str" cm="1">
        <f t="array" ref="B386">IFERROR(INDEX(Data!$B$2:$B$5000,$M386),"")</f>
        <v>Bali Hai Draft Pint 220 Ml</v>
      </c>
      <c r="C386" s="7" t="str" cm="1">
        <f t="array" ref="C386">IFERROR(INDEX(Data!$C$2:$C$5000,$M386),"")</f>
        <v>BTL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0</v>
      </c>
      <c r="H386" s="8" cm="1">
        <f t="array" ref="H386">IFERROR(INDEX(Data!$H$2:$H$5000,$M386),"")</f>
        <v>0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643</v>
      </c>
    </row>
    <row r="387" spans="1:13" x14ac:dyDescent="0.25">
      <c r="A387" s="7" t="str" cm="1">
        <f t="array" ref="A387">IFERROR(INDEX(Data!$A$2:$A$5000,$M387),IF(ROW()=2,"No data",""))</f>
        <v>POT0097</v>
      </c>
      <c r="B387" s="7" t="str" cm="1">
        <f t="array" ref="B387">IFERROR(INDEX(Data!$B$2:$B$5000,$M387),"")</f>
        <v>Bali Hai Draft Can 320 Ml</v>
      </c>
      <c r="C387" s="7" t="str" cm="1">
        <f t="array" ref="C387">IFERROR(INDEX(Data!$C$2:$C$5000,$M387),"")</f>
        <v>CAN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48</v>
      </c>
      <c r="G387" s="8" cm="1">
        <f t="array" ref="G387">IFERROR(INDEX(Data!$G$2:$G$5000,$M387),"")</f>
        <v>48</v>
      </c>
      <c r="H387" s="8" cm="1">
        <f t="array" ref="H387">IFERROR(INDEX(Data!$H$2:$H$5000,$M387),"")</f>
        <v>48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644</v>
      </c>
    </row>
    <row r="388" spans="1:13" x14ac:dyDescent="0.25">
      <c r="A388" s="7" t="str" cm="1">
        <f t="array" ref="A388">IFERROR(INDEX(Data!$A$2:$A$5000,$M388),IF(ROW()=2,"No data",""))</f>
        <v>POT0101</v>
      </c>
      <c r="B388" s="7" t="str" cm="1">
        <f t="array" ref="B388">IFERROR(INDEX(Data!$B$2:$B$5000,$M388),"")</f>
        <v>Selection et Compotoirs Cabernet Sauvignon 3ltr</v>
      </c>
      <c r="C388" s="7" t="str" cm="1">
        <f t="array" ref="C388">IFERROR(INDEX(Data!$C$2:$C$5000,$M388),"")</f>
        <v>BOX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645</v>
      </c>
    </row>
    <row r="389" spans="1:13" x14ac:dyDescent="0.25">
      <c r="A389" s="7" t="str" cm="1">
        <f t="array" ref="A389">IFERROR(INDEX(Data!$A$2:$A$5000,$M389),IF(ROW()=2,"No data",""))</f>
        <v>POT0109</v>
      </c>
      <c r="B389" s="7" t="str" cm="1">
        <f t="array" ref="B389">IFERROR(INDEX(Data!$B$2:$B$5000,$M389),"")</f>
        <v>Frozen Pork Belly Boneless Skin On Sheet Ribs</v>
      </c>
      <c r="C389" s="7" t="str" cm="1">
        <f t="array" ref="C389">IFERROR(INDEX(Data!$C$2:$C$5000,$M389),"")</f>
        <v>KG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0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647</v>
      </c>
    </row>
    <row r="390" spans="1:13" x14ac:dyDescent="0.25">
      <c r="A390" s="7" t="str" cm="1">
        <f t="array" ref="A390">IFERROR(INDEX(Data!$A$2:$A$5000,$M390),IF(ROW()=2,"No data",""))</f>
        <v>POT0113</v>
      </c>
      <c r="B390" s="7" t="str" cm="1">
        <f t="array" ref="B390">IFERROR(INDEX(Data!$B$2:$B$5000,$M390),"")</f>
        <v>Filette Prime Water Sparkling (Abu) 375 Ml</v>
      </c>
      <c r="C390" s="7" t="str" cm="1">
        <f t="array" ref="C390">IFERROR(INDEX(Data!$C$2:$C$5000,$M390),"")</f>
        <v>BTL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0</v>
      </c>
      <c r="G390" s="8" cm="1">
        <f t="array" ref="G390">IFERROR(INDEX(Data!$G$2:$G$5000,$M390),"")</f>
        <v>0</v>
      </c>
      <c r="H390" s="8" cm="1">
        <f t="array" ref="H390">IFERROR(INDEX(Data!$H$2:$H$5000,$M390),"")</f>
        <v>0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649</v>
      </c>
    </row>
    <row r="391" spans="1:13" x14ac:dyDescent="0.25">
      <c r="A391" s="7" t="str" cm="1">
        <f t="array" ref="A391">IFERROR(INDEX(Data!$A$2:$A$5000,$M391),IF(ROW()=2,"No data",""))</f>
        <v>POT0114</v>
      </c>
      <c r="B391" s="7" t="str" cm="1">
        <f t="array" ref="B391">IFERROR(INDEX(Data!$B$2:$B$5000,$M391),"")</f>
        <v>Filette Prime Water Still (Putih) 375 Ml</v>
      </c>
      <c r="C391" s="7" t="str" cm="1">
        <f t="array" ref="C391">IFERROR(INDEX(Data!$C$2:$C$5000,$M391),"")</f>
        <v>BTL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650</v>
      </c>
    </row>
    <row r="392" spans="1:13" x14ac:dyDescent="0.25">
      <c r="A392" s="7" t="str" cm="1">
        <f t="array" ref="A392">IFERROR(INDEX(Data!$A$2:$A$5000,$M392),IF(ROW()=2,"No data",""))</f>
        <v>POT0115</v>
      </c>
      <c r="B392" s="7" t="str" cm="1">
        <f t="array" ref="B392">IFERROR(INDEX(Data!$B$2:$B$5000,$M392),"")</f>
        <v>Filette Prime Water Sparkling (Abu) 470 Ml</v>
      </c>
      <c r="C392" s="7" t="str" cm="1">
        <f t="array" ref="C392">IFERROR(INDEX(Data!$C$2:$C$5000,$M392),"")</f>
        <v>BTL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651</v>
      </c>
    </row>
    <row r="393" spans="1:13" x14ac:dyDescent="0.25">
      <c r="A393" s="7" t="str" cm="1">
        <f t="array" ref="A393">IFERROR(INDEX(Data!$A$2:$A$5000,$M393),IF(ROW()=2,"No data",""))</f>
        <v>POT0116</v>
      </c>
      <c r="B393" s="7" t="str" cm="1">
        <f t="array" ref="B393">IFERROR(INDEX(Data!$B$2:$B$5000,$M393),"")</f>
        <v>Filette Prime Water Still (Putih) 470 Ml</v>
      </c>
      <c r="C393" s="7" t="str" cm="1">
        <f t="array" ref="C393">IFERROR(INDEX(Data!$C$2:$C$5000,$M393),"")</f>
        <v>BTL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652</v>
      </c>
    </row>
    <row r="394" spans="1:13" x14ac:dyDescent="0.25">
      <c r="A394" s="7" t="str" cm="1">
        <f t="array" ref="A394">IFERROR(INDEX(Data!$A$2:$A$5000,$M394),IF(ROW()=2,"No data",""))</f>
        <v>POT0117</v>
      </c>
      <c r="B394" s="7" t="str" cm="1">
        <f t="array" ref="B394">IFERROR(INDEX(Data!$B$2:$B$5000,$M394),"")</f>
        <v>US Pork Spare Ribs Smithfield</v>
      </c>
      <c r="C394" s="7" t="str" cm="1">
        <f t="array" ref="C394">IFERROR(INDEX(Data!$C$2:$C$5000,$M394),"")</f>
        <v>KG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0</v>
      </c>
      <c r="H394" s="8" cm="1">
        <f t="array" ref="H394">IFERROR(INDEX(Data!$H$2:$H$5000,$M394),"")</f>
        <v>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653</v>
      </c>
    </row>
    <row r="395" spans="1:13" x14ac:dyDescent="0.25">
      <c r="A395" s="7" t="str" cm="1">
        <f t="array" ref="A395">IFERROR(INDEX(Data!$A$2:$A$5000,$M395),IF(ROW()=2,"No data",""))</f>
        <v>POT0121</v>
      </c>
      <c r="B395" s="7" t="str" cm="1">
        <f t="array" ref="B395">IFERROR(INDEX(Data!$B$2:$B$5000,$M395),"")</f>
        <v>Bottegaio Umbro Olio Evo Mastro  5Lt</v>
      </c>
      <c r="C395" s="7" t="str" cm="1">
        <f t="array" ref="C395">IFERROR(INDEX(Data!$C$2:$C$5000,$M395),"")</f>
        <v>GLN</v>
      </c>
      <c r="D395" s="8" cm="1">
        <f t="array" ref="D395">IFERROR(INDEX(Data!$D$2:$D$5000,$M395),"")</f>
        <v>0</v>
      </c>
      <c r="E395" s="8" cm="1">
        <f t="array" ref="E395">IFERROR(INDEX(Data!$E$2:$E$5000,$M395),"")</f>
        <v>0</v>
      </c>
      <c r="F395" s="8" cm="1">
        <f t="array" ref="F395">IFERROR(INDEX(Data!$F$2:$F$5000,$M395),"")</f>
        <v>0</v>
      </c>
      <c r="G395" s="8" cm="1">
        <f t="array" ref="G395">IFERROR(INDEX(Data!$G$2:$G$5000,$M395),"")</f>
        <v>2</v>
      </c>
      <c r="H395" s="8" cm="1">
        <f t="array" ref="H395">IFERROR(INDEX(Data!$H$2:$H$5000,$M395),"")</f>
        <v>2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655</v>
      </c>
    </row>
    <row r="396" spans="1:13" x14ac:dyDescent="0.25">
      <c r="A396" s="7" t="str" cm="1">
        <f t="array" ref="A396">IFERROR(INDEX(Data!$A$2:$A$5000,$M396),IF(ROW()=2,"No data",""))</f>
        <v>POT0127</v>
      </c>
      <c r="B396" s="7" t="str" cm="1">
        <f t="array" ref="B396">IFERROR(INDEX(Data!$B$2:$B$5000,$M396),"")</f>
        <v>Premium Straight Cut 4x2.5Kg</v>
      </c>
      <c r="C396" s="7" t="str" cm="1">
        <f t="array" ref="C396">IFERROR(INDEX(Data!$C$2:$C$5000,$M396),"")</f>
        <v>KTN</v>
      </c>
      <c r="D396" s="8" cm="1">
        <f t="array" ref="D396">IFERROR(INDEX(Data!$D$2:$D$5000,$M396),"")</f>
        <v>0</v>
      </c>
      <c r="E396" s="8" cm="1">
        <f t="array" ref="E396">IFERROR(INDEX(Data!$E$2:$E$5000,$M396),"")</f>
        <v>48</v>
      </c>
      <c r="F396" s="8" cm="1">
        <f t="array" ref="F396">IFERROR(INDEX(Data!$F$2:$F$5000,$M396),"")</f>
        <v>27</v>
      </c>
      <c r="G396" s="8" cm="1">
        <f t="array" ref="G396">IFERROR(INDEX(Data!$G$2:$G$5000,$M396),"")</f>
        <v>0</v>
      </c>
      <c r="H396" s="8" cm="1">
        <f t="array" ref="H396">IFERROR(INDEX(Data!$H$2:$H$5000,$M396),"")</f>
        <v>37.5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656</v>
      </c>
    </row>
    <row r="397" spans="1:13" x14ac:dyDescent="0.25">
      <c r="A397" s="7" t="str" cm="1">
        <f t="array" ref="A397">IFERROR(INDEX(Data!$A$2:$A$5000,$M397),IF(ROW()=2,"No data",""))</f>
        <v>POT0128</v>
      </c>
      <c r="B397" s="7" t="str" cm="1">
        <f t="array" ref="B397">IFERROR(INDEX(Data!$B$2:$B$5000,$M397),"")</f>
        <v>Premium Straight Cut 2.5Kg</v>
      </c>
      <c r="C397" s="7" t="str" cm="1">
        <f t="array" ref="C397">IFERROR(INDEX(Data!$C$2:$C$5000,$M397),"")</f>
        <v>PACK</v>
      </c>
      <c r="D397" s="8" cm="1">
        <f t="array" ref="D397">IFERROR(INDEX(Data!$D$2:$D$5000,$M397),"")</f>
        <v>0</v>
      </c>
      <c r="E397" s="8" cm="1">
        <f t="array" ref="E397">IFERROR(INDEX(Data!$E$2:$E$5000,$M397),"")</f>
        <v>45</v>
      </c>
      <c r="F397" s="8" cm="1">
        <f t="array" ref="F397">IFERROR(INDEX(Data!$F$2:$F$5000,$M397),"")</f>
        <v>110</v>
      </c>
      <c r="G397" s="8" cm="1">
        <f t="array" ref="G397">IFERROR(INDEX(Data!$G$2:$G$5000,$M397),"")</f>
        <v>0</v>
      </c>
      <c r="H397" s="8" cm="1">
        <f t="array" ref="H397">IFERROR(INDEX(Data!$H$2:$H$5000,$M397),"")</f>
        <v>77.5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657</v>
      </c>
    </row>
    <row r="398" spans="1:13" x14ac:dyDescent="0.25">
      <c r="A398" s="7" t="str" cm="1">
        <f t="array" ref="A398">IFERROR(INDEX(Data!$A$2:$A$5000,$M398),IF(ROW()=2,"No data",""))</f>
        <v>POT0129</v>
      </c>
      <c r="B398" s="7" t="str" cm="1">
        <f t="array" ref="B398">IFERROR(INDEX(Data!$B$2:$B$5000,$M398),"")</f>
        <v>Prime Tenderloin Beef</v>
      </c>
      <c r="C398" s="7" t="str" cm="1">
        <f t="array" ref="C398">IFERROR(INDEX(Data!$C$2:$C$5000,$M398),"")</f>
        <v>KG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11.76</v>
      </c>
      <c r="G398" s="8" cm="1">
        <f t="array" ref="G398">IFERROR(INDEX(Data!$G$2:$G$5000,$M398),"")</f>
        <v>0</v>
      </c>
      <c r="H398" s="8" cm="1">
        <f t="array" ref="H398">IFERROR(INDEX(Data!$H$2:$H$5000,$M398),"")</f>
        <v>11.76</v>
      </c>
      <c r="I398" s="8" cm="1">
        <f t="array" ref="I398">IFERROR(INDEX(Data!$J$2:$J$5000,$M398),"")</f>
        <v>0</v>
      </c>
      <c r="J398" s="8" cm="1">
        <f t="array" ref="J398">IFERROR(INDEX(Data!$N$2:$N$5000,$M398),"")</f>
        <v>18.68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658</v>
      </c>
    </row>
    <row r="399" spans="1:13" x14ac:dyDescent="0.25">
      <c r="A399" s="7" t="str" cm="1">
        <f t="array" ref="A399">IFERROR(INDEX(Data!$A$2:$A$5000,$M399),IF(ROW()=2,"No data",""))</f>
        <v>POT0130</v>
      </c>
      <c r="B399" s="7" t="str" cm="1">
        <f t="array" ref="B399">IFERROR(INDEX(Data!$B$2:$B$5000,$M399),"")</f>
        <v>Prime Striploin Beef</v>
      </c>
      <c r="C399" s="7" t="str" cm="1">
        <f t="array" ref="C399">IFERROR(INDEX(Data!$C$2:$C$5000,$M399),"")</f>
        <v>KG</v>
      </c>
      <c r="D399" s="8" cm="1">
        <f t="array" ref="D399">IFERROR(INDEX(Data!$D$2:$D$5000,$M399),"")</f>
        <v>0</v>
      </c>
      <c r="E399" s="8" cm="1">
        <f t="array" ref="E399">IFERROR(INDEX(Data!$E$2:$E$5000,$M399),"")</f>
        <v>0</v>
      </c>
      <c r="F399" s="8" cm="1">
        <f t="array" ref="F399">IFERROR(INDEX(Data!$F$2:$F$5000,$M399),"")</f>
        <v>31.87</v>
      </c>
      <c r="G399" s="8" cm="1">
        <f t="array" ref="G399">IFERROR(INDEX(Data!$G$2:$G$5000,$M399),"")</f>
        <v>0</v>
      </c>
      <c r="H399" s="8" cm="1">
        <f t="array" ref="H399">IFERROR(INDEX(Data!$H$2:$H$5000,$M399),"")</f>
        <v>31.87</v>
      </c>
      <c r="I399" s="8" cm="1">
        <f t="array" ref="I399">IFERROR(INDEX(Data!$J$2:$J$5000,$M399),"")</f>
        <v>0</v>
      </c>
      <c r="J399" s="8" cm="1">
        <f t="array" ref="J399">IFERROR(INDEX(Data!$N$2:$N$5000,$M399),"")</f>
        <v>49.469900000000003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659</v>
      </c>
    </row>
    <row r="400" spans="1:13" x14ac:dyDescent="0.25">
      <c r="A400" s="7" t="str" cm="1">
        <f t="array" ref="A400">IFERROR(INDEX(Data!$A$2:$A$5000,$M400),IF(ROW()=2,"No data",""))</f>
        <v>POT0132</v>
      </c>
      <c r="B400" s="7" t="str" cm="1">
        <f t="array" ref="B400">IFERROR(INDEX(Data!$B$2:$B$5000,$M400),"")</f>
        <v>Hind Topside Beef</v>
      </c>
      <c r="C400" s="7" t="str" cm="1">
        <f t="array" ref="C400">IFERROR(INDEX(Data!$C$2:$C$5000,$M400),"")</f>
        <v>KG</v>
      </c>
      <c r="D400" s="8" cm="1">
        <f t="array" ref="D400">IFERROR(INDEX(Data!$D$2:$D$5000,$M400),"")</f>
        <v>0</v>
      </c>
      <c r="E400" s="8" cm="1">
        <f t="array" ref="E400">IFERROR(INDEX(Data!$E$2:$E$5000,$M400),"")</f>
        <v>0</v>
      </c>
      <c r="F400" s="8" cm="1">
        <f t="array" ref="F400">IFERROR(INDEX(Data!$F$2:$F$5000,$M400),"")</f>
        <v>51.439900000000002</v>
      </c>
      <c r="G400" s="8" cm="1">
        <f t="array" ref="G400">IFERROR(INDEX(Data!$G$2:$G$5000,$M400),"")</f>
        <v>0</v>
      </c>
      <c r="H400" s="8" cm="1">
        <f t="array" ref="H400">IFERROR(INDEX(Data!$H$2:$H$5000,$M400),"")</f>
        <v>51.439900000000002</v>
      </c>
      <c r="I400" s="8" cm="1">
        <f t="array" ref="I400">IFERROR(INDEX(Data!$J$2:$J$5000,$M400),"")</f>
        <v>0</v>
      </c>
      <c r="J400" s="8" cm="1">
        <f t="array" ref="J400">IFERROR(INDEX(Data!$N$2:$N$5000,$M400),"")</f>
        <v>79.84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661</v>
      </c>
    </row>
    <row r="401" spans="1:13" x14ac:dyDescent="0.25">
      <c r="A401" s="7" t="str" cm="1">
        <f t="array" ref="A401">IFERROR(INDEX(Data!$A$2:$A$5000,$M401),IF(ROW()=2,"No data",""))</f>
        <v>POT0133</v>
      </c>
      <c r="B401" s="7" t="str" cm="1">
        <f t="array" ref="B401">IFERROR(INDEX(Data!$B$2:$B$5000,$M401),"")</f>
        <v>Hind Rump Beef</v>
      </c>
      <c r="C401" s="7" t="str" cm="1">
        <f t="array" ref="C401">IFERROR(INDEX(Data!$C$2:$C$5000,$M401),"")</f>
        <v>KG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39.770000000000003</v>
      </c>
      <c r="G401" s="8" cm="1">
        <f t="array" ref="G401">IFERROR(INDEX(Data!$G$2:$G$5000,$M401),"")</f>
        <v>0</v>
      </c>
      <c r="H401" s="8" cm="1">
        <f t="array" ref="H401">IFERROR(INDEX(Data!$H$2:$H$5000,$M401),"")</f>
        <v>39.770000000000003</v>
      </c>
      <c r="I401" s="8" cm="1">
        <f t="array" ref="I401">IFERROR(INDEX(Data!$J$2:$J$5000,$M401),"")</f>
        <v>0</v>
      </c>
      <c r="J401" s="8" cm="1">
        <f t="array" ref="J401">IFERROR(INDEX(Data!$N$2:$N$5000,$M401),"")</f>
        <v>58.369900000000001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662</v>
      </c>
    </row>
    <row r="402" spans="1:13" x14ac:dyDescent="0.25">
      <c r="A402" s="7" t="str" cm="1">
        <f t="array" ref="A402">IFERROR(INDEX(Data!$A$2:$A$5000,$M402),IF(ROW()=2,"No data",""))</f>
        <v>POT0134</v>
      </c>
      <c r="B402" s="7" t="str" cm="1">
        <f t="array" ref="B402">IFERROR(INDEX(Data!$B$2:$B$5000,$M402),"")</f>
        <v>Fore Chuck Beef</v>
      </c>
      <c r="C402" s="7" t="str" cm="1">
        <f t="array" ref="C402">IFERROR(INDEX(Data!$C$2:$C$5000,$M402),"")</f>
        <v>KG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73.12</v>
      </c>
      <c r="G402" s="8" cm="1">
        <f t="array" ref="G402">IFERROR(INDEX(Data!$G$2:$G$5000,$M402),"")</f>
        <v>0</v>
      </c>
      <c r="H402" s="8" cm="1">
        <f t="array" ref="H402">IFERROR(INDEX(Data!$H$2:$H$5000,$M402),"")</f>
        <v>73.12</v>
      </c>
      <c r="I402" s="8" cm="1">
        <f t="array" ref="I402">IFERROR(INDEX(Data!$J$2:$J$5000,$M402),"")</f>
        <v>0</v>
      </c>
      <c r="J402" s="8" cm="1">
        <f t="array" ref="J402">IFERROR(INDEX(Data!$N$2:$N$5000,$M402),"")</f>
        <v>67.23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663</v>
      </c>
    </row>
    <row r="403" spans="1:13" x14ac:dyDescent="0.25">
      <c r="A403" s="7" t="str" cm="1">
        <f t="array" ref="A403">IFERROR(INDEX(Data!$A$2:$A$5000,$M403),IF(ROW()=2,"No data",""))</f>
        <v>POT0135</v>
      </c>
      <c r="B403" s="7" t="str" cm="1">
        <f t="array" ref="B403">IFERROR(INDEX(Data!$B$2:$B$5000,$M403),"")</f>
        <v>Fore Brisket PE Beef</v>
      </c>
      <c r="C403" s="7" t="str" cm="1">
        <f t="array" ref="C403">IFERROR(INDEX(Data!$C$2:$C$5000,$M403),"")</f>
        <v>KG</v>
      </c>
      <c r="D403" s="8" cm="1">
        <f t="array" ref="D403">IFERROR(INDEX(Data!$D$2:$D$5000,$M403),"")</f>
        <v>0</v>
      </c>
      <c r="E403" s="8" cm="1">
        <f t="array" ref="E403">IFERROR(INDEX(Data!$E$2:$E$5000,$M403),"")</f>
        <v>0</v>
      </c>
      <c r="F403" s="8" cm="1">
        <f t="array" ref="F403">IFERROR(INDEX(Data!$F$2:$F$5000,$M403),"")</f>
        <v>35.56</v>
      </c>
      <c r="G403" s="8" cm="1">
        <f t="array" ref="G403">IFERROR(INDEX(Data!$G$2:$G$5000,$M403),"")</f>
        <v>0</v>
      </c>
      <c r="H403" s="8" cm="1">
        <f t="array" ref="H403">IFERROR(INDEX(Data!$H$2:$H$5000,$M403),"")</f>
        <v>35.56</v>
      </c>
      <c r="I403" s="8" cm="1">
        <f t="array" ref="I403">IFERROR(INDEX(Data!$J$2:$J$5000,$M403),"")</f>
        <v>0</v>
      </c>
      <c r="J403" s="8" cm="1">
        <f t="array" ref="J403">IFERROR(INDEX(Data!$N$2:$N$5000,$M403),"")</f>
        <v>33.5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664</v>
      </c>
    </row>
    <row r="404" spans="1:13" x14ac:dyDescent="0.25">
      <c r="A404" s="7" t="str" cm="1">
        <f t="array" ref="A404">IFERROR(INDEX(Data!$A$2:$A$5000,$M404),IF(ROW()=2,"No data",""))</f>
        <v>POT0137</v>
      </c>
      <c r="B404" s="7" t="str" cm="1">
        <f t="array" ref="B404">IFERROR(INDEX(Data!$B$2:$B$5000,$M404),"")</f>
        <v>Fore Shortrib Beef</v>
      </c>
      <c r="C404" s="7" t="str" cm="1">
        <f t="array" ref="C404">IFERROR(INDEX(Data!$C$2:$C$5000,$M404),"")</f>
        <v>KG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25.8</v>
      </c>
      <c r="G404" s="8" cm="1">
        <f t="array" ref="G404">IFERROR(INDEX(Data!$G$2:$G$5000,$M404),"")</f>
        <v>0</v>
      </c>
      <c r="H404" s="8" cm="1">
        <f t="array" ref="H404">IFERROR(INDEX(Data!$H$2:$H$5000,$M404),"")</f>
        <v>25.8</v>
      </c>
      <c r="I404" s="8" cm="1">
        <f t="array" ref="I404">IFERROR(INDEX(Data!$J$2:$J$5000,$M404),"")</f>
        <v>0</v>
      </c>
      <c r="J404" s="8" cm="1">
        <f t="array" ref="J404">IFERROR(INDEX(Data!$N$2:$N$5000,$M404),"")</f>
        <v>15.72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666</v>
      </c>
    </row>
    <row r="405" spans="1:13" x14ac:dyDescent="0.25">
      <c r="A405" s="7" t="str" cm="1">
        <f t="array" ref="A405">IFERROR(INDEX(Data!$A$2:$A$5000,$M405),IF(ROW()=2,"No data",""))</f>
        <v>POT0138</v>
      </c>
      <c r="B405" s="7" t="str" cm="1">
        <f t="array" ref="B405">IFERROR(INDEX(Data!$B$2:$B$5000,$M405),"")</f>
        <v>FQ 85 CL</v>
      </c>
      <c r="C405" s="7" t="str" cm="1">
        <f t="array" ref="C405">IFERROR(INDEX(Data!$C$2:$C$5000,$M405),"")</f>
        <v>KG</v>
      </c>
      <c r="D405" s="8" cm="1">
        <f t="array" ref="D405">IFERROR(INDEX(Data!$D$2:$D$5000,$M405),"")</f>
        <v>0</v>
      </c>
      <c r="E405" s="8" cm="1">
        <f t="array" ref="E405">IFERROR(INDEX(Data!$E$2:$E$5000,$M405),"")</f>
        <v>0</v>
      </c>
      <c r="F405" s="8" cm="1">
        <f t="array" ref="F405">IFERROR(INDEX(Data!$F$2:$F$5000,$M405),"")</f>
        <v>290</v>
      </c>
      <c r="G405" s="8" cm="1">
        <f t="array" ref="G405">IFERROR(INDEX(Data!$G$2:$G$5000,$M405),"")</f>
        <v>0</v>
      </c>
      <c r="H405" s="8" cm="1">
        <f t="array" ref="H405">IFERROR(INDEX(Data!$H$2:$H$5000,$M405),"")</f>
        <v>290</v>
      </c>
      <c r="I405" s="8" cm="1">
        <f t="array" ref="I405">IFERROR(INDEX(Data!$J$2:$J$5000,$M405),"")</f>
        <v>0</v>
      </c>
      <c r="J405" s="8" cm="1">
        <f t="array" ref="J405">IFERROR(INDEX(Data!$N$2:$N$5000,$M405),"")</f>
        <v>570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667</v>
      </c>
    </row>
    <row r="406" spans="1:13" x14ac:dyDescent="0.25">
      <c r="A406" s="7" t="str" cm="1">
        <f t="array" ref="A406">IFERROR(INDEX(Data!$A$2:$A$5000,$M406),IF(ROW()=2,"No data",""))</f>
        <v>POT0139</v>
      </c>
      <c r="B406" s="7" t="str" cm="1">
        <f t="array" ref="B406">IFERROR(INDEX(Data!$B$2:$B$5000,$M406),"")</f>
        <v>Fore Back Rib Beef</v>
      </c>
      <c r="C406" s="7" t="str" cm="1">
        <f t="array" ref="C406">IFERROR(INDEX(Data!$C$2:$C$5000,$M406),"")</f>
        <v>KG</v>
      </c>
      <c r="D406" s="8" cm="1">
        <f t="array" ref="D406">IFERROR(INDEX(Data!$D$2:$D$5000,$M406),"")</f>
        <v>0</v>
      </c>
      <c r="E406" s="8" cm="1">
        <f t="array" ref="E406">IFERROR(INDEX(Data!$E$2:$E$5000,$M406),"")</f>
        <v>0</v>
      </c>
      <c r="F406" s="8" cm="1">
        <f t="array" ref="F406">IFERROR(INDEX(Data!$F$2:$F$5000,$M406),"")</f>
        <v>11.4</v>
      </c>
      <c r="G406" s="8" cm="1">
        <f t="array" ref="G406">IFERROR(INDEX(Data!$G$2:$G$5000,$M406),"")</f>
        <v>0</v>
      </c>
      <c r="H406" s="8" cm="1">
        <f t="array" ref="H406">IFERROR(INDEX(Data!$H$2:$H$5000,$M406),"")</f>
        <v>11.4</v>
      </c>
      <c r="I406" s="8" cm="1">
        <f t="array" ref="I406">IFERROR(INDEX(Data!$J$2:$J$5000,$M406),"")</f>
        <v>0</v>
      </c>
      <c r="J406" s="8" cm="1">
        <f t="array" ref="J406">IFERROR(INDEX(Data!$N$2:$N$5000,$M406),"")</f>
        <v>5.04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668</v>
      </c>
    </row>
    <row r="407" spans="1:13" x14ac:dyDescent="0.25">
      <c r="A407" s="7" t="str" cm="1">
        <f t="array" ref="A407">IFERROR(INDEX(Data!$A$2:$A$5000,$M407),IF(ROW()=2,"No data",""))</f>
        <v>POT0140</v>
      </c>
      <c r="B407" s="7" t="str" cm="1">
        <f t="array" ref="B407">IFERROR(INDEX(Data!$B$2:$B$5000,$M407),"")</f>
        <v>Fore Sparerib Beef</v>
      </c>
      <c r="C407" s="7" t="str" cm="1">
        <f t="array" ref="C407">IFERROR(INDEX(Data!$C$2:$C$5000,$M407),"")</f>
        <v>KG</v>
      </c>
      <c r="D407" s="8" cm="1">
        <f t="array" ref="D407">IFERROR(INDEX(Data!$D$2:$D$5000,$M407),"")</f>
        <v>0</v>
      </c>
      <c r="E407" s="8" cm="1">
        <f t="array" ref="E407">IFERROR(INDEX(Data!$E$2:$E$5000,$M407),"")</f>
        <v>0</v>
      </c>
      <c r="F407" s="8" cm="1">
        <f t="array" ref="F407">IFERROR(INDEX(Data!$F$2:$F$5000,$M407),"")</f>
        <v>16.23</v>
      </c>
      <c r="G407" s="8" cm="1">
        <f t="array" ref="G407">IFERROR(INDEX(Data!$G$2:$G$5000,$M407),"")</f>
        <v>0</v>
      </c>
      <c r="H407" s="8" cm="1">
        <f t="array" ref="H407">IFERROR(INDEX(Data!$H$2:$H$5000,$M407),"")</f>
        <v>16.23</v>
      </c>
      <c r="I407" s="8" cm="1">
        <f t="array" ref="I407">IFERROR(INDEX(Data!$J$2:$J$5000,$M407),"")</f>
        <v>0</v>
      </c>
      <c r="J407" s="8" cm="1">
        <f t="array" ref="J407">IFERROR(INDEX(Data!$N$2:$N$5000,$M407),"")</f>
        <v>11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669</v>
      </c>
    </row>
    <row r="408" spans="1:13" x14ac:dyDescent="0.25">
      <c r="A408" s="7" t="str" cm="1">
        <f t="array" ref="A408">IFERROR(INDEX(Data!$A$2:$A$5000,$M408),IF(ROW()=2,"No data",""))</f>
        <v>POT0141</v>
      </c>
      <c r="B408" s="7" t="str" cm="1">
        <f t="array" ref="B408">IFERROR(INDEX(Data!$B$2:$B$5000,$M408),"")</f>
        <v>Fore Shortplate Beef</v>
      </c>
      <c r="C408" s="7" t="str" cm="1">
        <f t="array" ref="C408">IFERROR(INDEX(Data!$C$2:$C$5000,$M408),"")</f>
        <v>KG</v>
      </c>
      <c r="D408" s="8" cm="1">
        <f t="array" ref="D408">IFERROR(INDEX(Data!$D$2:$D$5000,$M408),"")</f>
        <v>0</v>
      </c>
      <c r="E408" s="8" cm="1">
        <f t="array" ref="E408">IFERROR(INDEX(Data!$E$2:$E$5000,$M408),"")</f>
        <v>0</v>
      </c>
      <c r="F408" s="8" cm="1">
        <f t="array" ref="F408">IFERROR(INDEX(Data!$F$2:$F$5000,$M408),"")</f>
        <v>19.149799999999999</v>
      </c>
      <c r="G408" s="8" cm="1">
        <f t="array" ref="G408">IFERROR(INDEX(Data!$G$2:$G$5000,$M408),"")</f>
        <v>0</v>
      </c>
      <c r="H408" s="8" cm="1">
        <f t="array" ref="H408">IFERROR(INDEX(Data!$H$2:$H$5000,$M408),"")</f>
        <v>19.149799999999999</v>
      </c>
      <c r="I408" s="8" cm="1">
        <f t="array" ref="I408">IFERROR(INDEX(Data!$J$2:$J$5000,$M408),"")</f>
        <v>0</v>
      </c>
      <c r="J408" s="8" cm="1">
        <f t="array" ref="J408">IFERROR(INDEX(Data!$N$2:$N$5000,$M408),"")</f>
        <v>26.09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670</v>
      </c>
    </row>
    <row r="409" spans="1:13" x14ac:dyDescent="0.25">
      <c r="A409" s="7" t="str" cm="1">
        <f t="array" ref="A409">IFERROR(INDEX(Data!$A$2:$A$5000,$M409),IF(ROW()=2,"No data",""))</f>
        <v>POT0143</v>
      </c>
      <c r="B409" s="7" t="str" cm="1">
        <f t="array" ref="B409">IFERROR(INDEX(Data!$B$2:$B$5000,$M409),"")</f>
        <v>CONRO</v>
      </c>
      <c r="C409" s="7" t="str" cm="1">
        <f t="array" ref="C409">IFERROR(INDEX(Data!$C$2:$C$5000,$M409),"")</f>
        <v>KG</v>
      </c>
      <c r="D409" s="8" cm="1">
        <f t="array" ref="D409">IFERROR(INDEX(Data!$D$2:$D$5000,$M409),"")</f>
        <v>0</v>
      </c>
      <c r="E409" s="8" cm="1">
        <f t="array" ref="E409">IFERROR(INDEX(Data!$E$2:$E$5000,$M409),"")</f>
        <v>0</v>
      </c>
      <c r="F409" s="8" cm="1">
        <f t="array" ref="F409">IFERROR(INDEX(Data!$F$2:$F$5000,$M409),"")</f>
        <v>0</v>
      </c>
      <c r="G409" s="8" cm="1">
        <f t="array" ref="G409">IFERROR(INDEX(Data!$G$2:$G$5000,$M409),"")</f>
        <v>0</v>
      </c>
      <c r="H409" s="8" cm="1">
        <f t="array" ref="H409">IFERROR(INDEX(Data!$H$2:$H$5000,$M409),"")</f>
        <v>0</v>
      </c>
      <c r="I409" s="8" cm="1">
        <f t="array" ref="I409">IFERROR(INDEX(Data!$J$2:$J$5000,$M409),"")</f>
        <v>0</v>
      </c>
      <c r="J409" s="8" cm="1">
        <f t="array" ref="J409">IFERROR(INDEX(Data!$N$2:$N$5000,$M409),"")</f>
        <v>22.23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671</v>
      </c>
    </row>
    <row r="410" spans="1:13" x14ac:dyDescent="0.25">
      <c r="A410" s="7" t="str" cm="1">
        <f t="array" ref="A410">IFERROR(INDEX(Data!$A$2:$A$5000,$M410),IF(ROW()=2,"No data",""))</f>
        <v>POT0144</v>
      </c>
      <c r="B410" s="7" t="str" cm="1">
        <f t="array" ref="B410">IFERROR(INDEX(Data!$B$2:$B$5000,$M410),"")</f>
        <v>SPARERIB CUT</v>
      </c>
      <c r="C410" s="7" t="str" cm="1">
        <f t="array" ref="C410">IFERROR(INDEX(Data!$C$2:$C$5000,$M410),"")</f>
        <v>KG</v>
      </c>
      <c r="D410" s="8" cm="1">
        <f t="array" ref="D410">IFERROR(INDEX(Data!$D$2:$D$5000,$M410),"")</f>
        <v>0</v>
      </c>
      <c r="E410" s="8" cm="1">
        <f t="array" ref="E410">IFERROR(INDEX(Data!$E$2:$E$5000,$M410),"")</f>
        <v>0</v>
      </c>
      <c r="F410" s="8" cm="1">
        <f t="array" ref="F410">IFERROR(INDEX(Data!$F$2:$F$5000,$M410),"")</f>
        <v>0</v>
      </c>
      <c r="G410" s="8" cm="1">
        <f t="array" ref="G410">IFERROR(INDEX(Data!$G$2:$G$5000,$M410),"")</f>
        <v>0</v>
      </c>
      <c r="H410" s="8" cm="1">
        <f t="array" ref="H410">IFERROR(INDEX(Data!$H$2:$H$5000,$M410),"")</f>
        <v>0</v>
      </c>
      <c r="I410" s="8" cm="1">
        <f t="array" ref="I410">IFERROR(INDEX(Data!$J$2:$J$5000,$M410),"")</f>
        <v>0</v>
      </c>
      <c r="J410" s="8" cm="1">
        <f t="array" ref="J410">IFERROR(INDEX(Data!$N$2:$N$5000,$M410),"")</f>
        <v>6.14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672</v>
      </c>
    </row>
    <row r="411" spans="1:13" x14ac:dyDescent="0.25">
      <c r="A411" s="7" t="str" cm="1">
        <f t="array" ref="A411">IFERROR(INDEX(Data!$A$2:$A$5000,$M411),IF(ROW()=2,"No data",""))</f>
        <v>POT0145</v>
      </c>
      <c r="B411" s="7" t="str" cm="1">
        <f t="array" ref="B411">IFERROR(INDEX(Data!$B$2:$B$5000,$M411),"")</f>
        <v>BRISKET BONE</v>
      </c>
      <c r="C411" s="7" t="str" cm="1">
        <f t="array" ref="C411">IFERROR(INDEX(Data!$C$2:$C$5000,$M411),"")</f>
        <v>KG</v>
      </c>
      <c r="D411" s="8" cm="1">
        <f t="array" ref="D411">IFERROR(INDEX(Data!$D$2:$D$5000,$M411),"")</f>
        <v>0</v>
      </c>
      <c r="E411" s="8" cm="1">
        <f t="array" ref="E411">IFERROR(INDEX(Data!$E$2:$E$5000,$M411),"")</f>
        <v>0</v>
      </c>
      <c r="F411" s="8" cm="1">
        <f t="array" ref="F411">IFERROR(INDEX(Data!$F$2:$F$5000,$M411),"")</f>
        <v>0</v>
      </c>
      <c r="G411" s="8" cm="1">
        <f t="array" ref="G411">IFERROR(INDEX(Data!$G$2:$G$5000,$M411),"")</f>
        <v>0</v>
      </c>
      <c r="H411" s="8" cm="1">
        <f t="array" ref="H411">IFERROR(INDEX(Data!$H$2:$H$5000,$M411),"")</f>
        <v>0</v>
      </c>
      <c r="I411" s="8" cm="1">
        <f t="array" ref="I411">IFERROR(INDEX(Data!$J$2:$J$5000,$M411),"")</f>
        <v>0</v>
      </c>
      <c r="J411" s="8" cm="1">
        <f t="array" ref="J411">IFERROR(INDEX(Data!$N$2:$N$5000,$M411),"")</f>
        <v>44.39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673</v>
      </c>
    </row>
    <row r="412" spans="1:13" x14ac:dyDescent="0.25">
      <c r="A412" s="7" t="str" cm="1">
        <f t="array" ref="A412">IFERROR(INDEX(Data!$A$2:$A$5000,$M412),IF(ROW()=2,"No data",""))</f>
        <v>POT0146</v>
      </c>
      <c r="B412" s="7" t="str" cm="1">
        <f t="array" ref="B412">IFERROR(INDEX(Data!$B$2:$B$5000,$M412),"")</f>
        <v>BONE SP</v>
      </c>
      <c r="C412" s="7" t="str" cm="1">
        <f t="array" ref="C412">IFERROR(INDEX(Data!$C$2:$C$5000,$M412),"")</f>
        <v>KG</v>
      </c>
      <c r="D412" s="8" cm="1">
        <f t="array" ref="D412">IFERROR(INDEX(Data!$D$2:$D$5000,$M412),"")</f>
        <v>0</v>
      </c>
      <c r="E412" s="8" cm="1">
        <f t="array" ref="E412">IFERROR(INDEX(Data!$E$2:$E$5000,$M412),"")</f>
        <v>0</v>
      </c>
      <c r="F412" s="8" cm="1">
        <f t="array" ref="F412">IFERROR(INDEX(Data!$F$2:$F$5000,$M412),"")</f>
        <v>0</v>
      </c>
      <c r="G412" s="8" cm="1">
        <f t="array" ref="G412">IFERROR(INDEX(Data!$G$2:$G$5000,$M412),"")</f>
        <v>0</v>
      </c>
      <c r="H412" s="8" cm="1">
        <f t="array" ref="H412">IFERROR(INDEX(Data!$H$2:$H$5000,$M412),"")</f>
        <v>0</v>
      </c>
      <c r="I412" s="8" cm="1">
        <f t="array" ref="I412">IFERROR(INDEX(Data!$J$2:$J$5000,$M412),"")</f>
        <v>0</v>
      </c>
      <c r="J412" s="8" cm="1">
        <f t="array" ref="J412">IFERROR(INDEX(Data!$N$2:$N$5000,$M412),"")</f>
        <v>30.14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674</v>
      </c>
    </row>
    <row r="413" spans="1:13" x14ac:dyDescent="0.25">
      <c r="A413" s="7" t="str" cm="1">
        <f t="array" ref="A413">IFERROR(INDEX(Data!$A$2:$A$5000,$M413),IF(ROW()=2,"No data",""))</f>
        <v>POT0148</v>
      </c>
      <c r="B413" s="7" t="str" cm="1">
        <f t="array" ref="B413">IFERROR(INDEX(Data!$B$2:$B$5000,$M413),"")</f>
        <v>BACK BONE</v>
      </c>
      <c r="C413" s="7" t="str" cm="1">
        <f t="array" ref="C413">IFERROR(INDEX(Data!$C$2:$C$5000,$M413),"")</f>
        <v>KG</v>
      </c>
      <c r="D413" s="8" cm="1">
        <f t="array" ref="D413">IFERROR(INDEX(Data!$D$2:$D$5000,$M413),"")</f>
        <v>0</v>
      </c>
      <c r="E413" s="8" cm="1">
        <f t="array" ref="E413">IFERROR(INDEX(Data!$E$2:$E$5000,$M413),"")</f>
        <v>0</v>
      </c>
      <c r="F413" s="8" cm="1">
        <f t="array" ref="F413">IFERROR(INDEX(Data!$F$2:$F$5000,$M413),"")</f>
        <v>0</v>
      </c>
      <c r="G413" s="8" cm="1">
        <f t="array" ref="G413">IFERROR(INDEX(Data!$G$2:$G$5000,$M413),"")</f>
        <v>0</v>
      </c>
      <c r="H413" s="8" cm="1">
        <f t="array" ref="H413">IFERROR(INDEX(Data!$H$2:$H$5000,$M413),"")</f>
        <v>0</v>
      </c>
      <c r="I413" s="8" cm="1">
        <f t="array" ref="I413">IFERROR(INDEX(Data!$J$2:$J$5000,$M413),"")</f>
        <v>0</v>
      </c>
      <c r="J413" s="8" cm="1">
        <f t="array" ref="J413">IFERROR(INDEX(Data!$N$2:$N$5000,$M413),"")</f>
        <v>50.9099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676</v>
      </c>
    </row>
    <row r="414" spans="1:13" x14ac:dyDescent="0.25">
      <c r="A414" s="7" t="str" cm="1">
        <f t="array" ref="A414">IFERROR(INDEX(Data!$A$2:$A$5000,$M414),IF(ROW()=2,"No data",""))</f>
        <v>POT0149</v>
      </c>
      <c r="B414" s="7" t="str" cm="1">
        <f t="array" ref="B414">IFERROR(INDEX(Data!$B$2:$B$5000,$M414),"")</f>
        <v>TAIL TOP</v>
      </c>
      <c r="C414" s="7" t="str" cm="1">
        <f t="array" ref="C414">IFERROR(INDEX(Data!$C$2:$C$5000,$M414),"")</f>
        <v>KG</v>
      </c>
      <c r="D414" s="8" cm="1">
        <f t="array" ref="D414">IFERROR(INDEX(Data!$D$2:$D$5000,$M414),"")</f>
        <v>0</v>
      </c>
      <c r="E414" s="8" cm="1">
        <f t="array" ref="E414">IFERROR(INDEX(Data!$E$2:$E$5000,$M414),"")</f>
        <v>0</v>
      </c>
      <c r="F414" s="8" cm="1">
        <f t="array" ref="F414">IFERROR(INDEX(Data!$F$2:$F$5000,$M414),"")</f>
        <v>0</v>
      </c>
      <c r="G414" s="8" cm="1">
        <f t="array" ref="G414">IFERROR(INDEX(Data!$G$2:$G$5000,$M414),"")</f>
        <v>0</v>
      </c>
      <c r="H414" s="8" cm="1">
        <f t="array" ref="H414">IFERROR(INDEX(Data!$H$2:$H$5000,$M414),"")</f>
        <v>0</v>
      </c>
      <c r="I414" s="8" cm="1">
        <f t="array" ref="I414">IFERROR(INDEX(Data!$J$2:$J$5000,$M414),"")</f>
        <v>0</v>
      </c>
      <c r="J414" s="8" cm="1">
        <f t="array" ref="J414">IFERROR(INDEX(Data!$N$2:$N$5000,$M414),"")</f>
        <v>11.16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677</v>
      </c>
    </row>
    <row r="415" spans="1:13" x14ac:dyDescent="0.25">
      <c r="A415" s="7" t="str" cm="1">
        <f t="array" ref="A415">IFERROR(INDEX(Data!$A$2:$A$5000,$M415),IF(ROW()=2,"No data",""))</f>
        <v>POT0151</v>
      </c>
      <c r="B415" s="7" t="str" cm="1">
        <f t="array" ref="B415">IFERROR(INDEX(Data!$B$2:$B$5000,$M415),"")</f>
        <v>TULANG KERING (TULANG KAKI)</v>
      </c>
      <c r="C415" s="7" t="str" cm="1">
        <f t="array" ref="C415">IFERROR(INDEX(Data!$C$2:$C$5000,$M415),"")</f>
        <v>KG</v>
      </c>
      <c r="D415" s="8" cm="1">
        <f t="array" ref="D415">IFERROR(INDEX(Data!$D$2:$D$5000,$M415),"")</f>
        <v>0</v>
      </c>
      <c r="E415" s="8" cm="1">
        <f t="array" ref="E415">IFERROR(INDEX(Data!$E$2:$E$5000,$M415),"")</f>
        <v>0</v>
      </c>
      <c r="F415" s="8" cm="1">
        <f t="array" ref="F415">IFERROR(INDEX(Data!$F$2:$F$5000,$M415),"")</f>
        <v>0</v>
      </c>
      <c r="G415" s="8" cm="1">
        <f t="array" ref="G415">IFERROR(INDEX(Data!$G$2:$G$5000,$M415),"")</f>
        <v>0</v>
      </c>
      <c r="H415" s="8" cm="1">
        <f t="array" ref="H415">IFERROR(INDEX(Data!$H$2:$H$5000,$M415),"")</f>
        <v>0</v>
      </c>
      <c r="I415" s="8" cm="1">
        <f t="array" ref="I415">IFERROR(INDEX(Data!$J$2:$J$5000,$M415),"")</f>
        <v>0</v>
      </c>
      <c r="J415" s="8" cm="1">
        <f t="array" ref="J415">IFERROR(INDEX(Data!$N$2:$N$5000,$M415),"")</f>
        <v>173.84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679</v>
      </c>
    </row>
    <row r="416" spans="1:13" x14ac:dyDescent="0.25">
      <c r="A416" s="7" t="str" cm="1">
        <f t="array" ref="A416">IFERROR(INDEX(Data!$A$2:$A$5000,$M416),IF(ROW()=2,"No data",""))</f>
        <v>POT0152</v>
      </c>
      <c r="B416" s="7" t="str" cm="1">
        <f t="array" ref="B416">IFERROR(INDEX(Data!$B$2:$B$5000,$M416),"")</f>
        <v>TENDON</v>
      </c>
      <c r="C416" s="7" t="str" cm="1">
        <f t="array" ref="C416">IFERROR(INDEX(Data!$C$2:$C$5000,$M416),"")</f>
        <v>KG</v>
      </c>
      <c r="D416" s="8" cm="1">
        <f t="array" ref="D416">IFERROR(INDEX(Data!$D$2:$D$5000,$M416),"")</f>
        <v>0</v>
      </c>
      <c r="E416" s="8" cm="1">
        <f t="array" ref="E416">IFERROR(INDEX(Data!$E$2:$E$5000,$M416),"")</f>
        <v>0</v>
      </c>
      <c r="F416" s="8" cm="1">
        <f t="array" ref="F416">IFERROR(INDEX(Data!$F$2:$F$5000,$M416),"")</f>
        <v>0</v>
      </c>
      <c r="G416" s="8" cm="1">
        <f t="array" ref="G416">IFERROR(INDEX(Data!$G$2:$G$5000,$M416),"")</f>
        <v>0</v>
      </c>
      <c r="H416" s="8" cm="1">
        <f t="array" ref="H416">IFERROR(INDEX(Data!$H$2:$H$5000,$M416),"")</f>
        <v>0</v>
      </c>
      <c r="I416" s="8" cm="1">
        <f t="array" ref="I416">IFERROR(INDEX(Data!$J$2:$J$5000,$M416),"")</f>
        <v>0</v>
      </c>
      <c r="J416" s="8" cm="1">
        <f t="array" ref="J416">IFERROR(INDEX(Data!$N$2:$N$5000,$M416),"")</f>
        <v>34.359900000000003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680</v>
      </c>
    </row>
    <row r="417" spans="1:13" x14ac:dyDescent="0.25">
      <c r="A417" s="7" t="str" cm="1">
        <f t="array" ref="A417">IFERROR(INDEX(Data!$A$2:$A$5000,$M417),IF(ROW()=2,"No data",""))</f>
        <v>POT0153</v>
      </c>
      <c r="B417" s="7" t="str" cm="1">
        <f t="array" ref="B417">IFERROR(INDEX(Data!$B$2:$B$5000,$M417),"")</f>
        <v>SCAPULAR</v>
      </c>
      <c r="C417" s="7" t="str" cm="1">
        <f t="array" ref="C417">IFERROR(INDEX(Data!$C$2:$C$5000,$M417),"")</f>
        <v>KG</v>
      </c>
      <c r="D417" s="8" cm="1">
        <f t="array" ref="D417">IFERROR(INDEX(Data!$D$2:$D$5000,$M417),"")</f>
        <v>0</v>
      </c>
      <c r="E417" s="8" cm="1">
        <f t="array" ref="E417">IFERROR(INDEX(Data!$E$2:$E$5000,$M417),"")</f>
        <v>0</v>
      </c>
      <c r="F417" s="8" cm="1">
        <f t="array" ref="F417">IFERROR(INDEX(Data!$F$2:$F$5000,$M417),"")</f>
        <v>0</v>
      </c>
      <c r="G417" s="8" cm="1">
        <f t="array" ref="G417">IFERROR(INDEX(Data!$G$2:$G$5000,$M417),"")</f>
        <v>0</v>
      </c>
      <c r="H417" s="8" cm="1">
        <f t="array" ref="H417">IFERROR(INDEX(Data!$H$2:$H$5000,$M417),"")</f>
        <v>0</v>
      </c>
      <c r="I417" s="8" cm="1">
        <f t="array" ref="I417">IFERROR(INDEX(Data!$J$2:$J$5000,$M417),"")</f>
        <v>0</v>
      </c>
      <c r="J417" s="8" cm="1">
        <f t="array" ref="J417">IFERROR(INDEX(Data!$N$2:$N$5000,$M417),"")</f>
        <v>2.0499999999999998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681</v>
      </c>
    </row>
    <row r="418" spans="1:13" x14ac:dyDescent="0.25">
      <c r="A418" s="7" t="str" cm="1">
        <f t="array" ref="A418">IFERROR(INDEX(Data!$A$2:$A$5000,$M418),IF(ROW()=2,"No data",""))</f>
        <v>POT0154</v>
      </c>
      <c r="B418" s="7" t="str" cm="1">
        <f t="array" ref="B418">IFERROR(INDEX(Data!$B$2:$B$5000,$M418),"")</f>
        <v>Premium Hash Brown 4x2.5Kg</v>
      </c>
      <c r="C418" s="7" t="str" cm="1">
        <f t="array" ref="C418">IFERROR(INDEX(Data!$C$2:$C$5000,$M418),"")</f>
        <v>KG</v>
      </c>
      <c r="D418" s="8" cm="1">
        <f t="array" ref="D418">IFERROR(INDEX(Data!$D$2:$D$5000,$M418),"")</f>
        <v>0</v>
      </c>
      <c r="E418" s="8" cm="1">
        <f t="array" ref="E418">IFERROR(INDEX(Data!$E$2:$E$5000,$M418),"")</f>
        <v>0</v>
      </c>
      <c r="F418" s="8" cm="1">
        <f t="array" ref="F418">IFERROR(INDEX(Data!$F$2:$F$5000,$M418),"")</f>
        <v>0</v>
      </c>
      <c r="G418" s="8" cm="1">
        <f t="array" ref="G418">IFERROR(INDEX(Data!$G$2:$G$5000,$M418),"")</f>
        <v>0</v>
      </c>
      <c r="H418" s="8" cm="1">
        <f t="array" ref="H418">IFERROR(INDEX(Data!$H$2:$H$5000,$M418),"")</f>
        <v>0</v>
      </c>
      <c r="I418" s="8" cm="1">
        <f t="array" ref="I418">IFERROR(INDEX(Data!$J$2:$J$5000,$M418),"")</f>
        <v>0</v>
      </c>
      <c r="J418" s="8" cm="1">
        <f t="array" ref="J418">IFERROR(INDEX(Data!$N$2:$N$5000,$M418),"")</f>
        <v>0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682</v>
      </c>
    </row>
    <row r="419" spans="1:13" x14ac:dyDescent="0.25">
      <c r="A419" s="7" t="str" cm="1">
        <f t="array" ref="A419">IFERROR(INDEX(Data!$A$2:$A$5000,$M419),IF(ROW()=2,"No data",""))</f>
        <v>POT0157</v>
      </c>
      <c r="B419" s="7" t="str" cm="1">
        <f t="array" ref="B419">IFERROR(INDEX(Data!$B$2:$B$5000,$M419),"")</f>
        <v>Beef Trimming</v>
      </c>
      <c r="C419" s="7" t="str" cm="1">
        <f t="array" ref="C419">IFERROR(INDEX(Data!$C$2:$C$5000,$M419),"")</f>
        <v>KG</v>
      </c>
      <c r="D419" s="8" cm="1">
        <f t="array" ref="D419">IFERROR(INDEX(Data!$D$2:$D$5000,$M419),"")</f>
        <v>0</v>
      </c>
      <c r="E419" s="8" cm="1">
        <f t="array" ref="E419">IFERROR(INDEX(Data!$E$2:$E$5000,$M419),"")</f>
        <v>0</v>
      </c>
      <c r="F419" s="8" cm="1">
        <f t="array" ref="F419">IFERROR(INDEX(Data!$F$2:$F$5000,$M419),"")</f>
        <v>0</v>
      </c>
      <c r="G419" s="8" cm="1">
        <f t="array" ref="G419">IFERROR(INDEX(Data!$G$2:$G$5000,$M419),"")</f>
        <v>0</v>
      </c>
      <c r="H419" s="8" cm="1">
        <f t="array" ref="H419">IFERROR(INDEX(Data!$H$2:$H$5000,$M419),"")</f>
        <v>0</v>
      </c>
      <c r="I419" s="8" cm="1">
        <f t="array" ref="I419">IFERROR(INDEX(Data!$J$2:$J$5000,$M419),"")</f>
        <v>0</v>
      </c>
      <c r="J419" s="8" cm="1">
        <f t="array" ref="J419">IFERROR(INDEX(Data!$N$2:$N$5000,$M419),"")</f>
        <v>2.6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684</v>
      </c>
    </row>
    <row r="420" spans="1:13" x14ac:dyDescent="0.25">
      <c r="A420" s="7" t="str" cm="1">
        <f t="array" ref="A420">IFERROR(INDEX(Data!$A$2:$A$5000,$M420),IF(ROW()=2,"No data",""))</f>
        <v>POT0158</v>
      </c>
      <c r="B420" s="7" t="str" cm="1">
        <f t="array" ref="B420">IFERROR(INDEX(Data!$B$2:$B$5000,$M420),"")</f>
        <v>Lulur</v>
      </c>
      <c r="C420" s="7" t="str" cm="1">
        <f t="array" ref="C420">IFERROR(INDEX(Data!$C$2:$C$5000,$M420),"")</f>
        <v>KG</v>
      </c>
      <c r="D420" s="8" cm="1">
        <f t="array" ref="D420">IFERROR(INDEX(Data!$D$2:$D$5000,$M420),"")</f>
        <v>0</v>
      </c>
      <c r="E420" s="8" cm="1">
        <f t="array" ref="E420">IFERROR(INDEX(Data!$E$2:$E$5000,$M420),"")</f>
        <v>0</v>
      </c>
      <c r="F420" s="8" cm="1">
        <f t="array" ref="F420">IFERROR(INDEX(Data!$F$2:$F$5000,$M420),"")</f>
        <v>0</v>
      </c>
      <c r="G420" s="8" cm="1">
        <f t="array" ref="G420">IFERROR(INDEX(Data!$G$2:$G$5000,$M420),"")</f>
        <v>0</v>
      </c>
      <c r="H420" s="8" cm="1">
        <f t="array" ref="H420">IFERROR(INDEX(Data!$H$2:$H$5000,$M420),"")</f>
        <v>0</v>
      </c>
      <c r="I420" s="8" cm="1">
        <f t="array" ref="I420">IFERROR(INDEX(Data!$J$2:$J$5000,$M420),"")</f>
        <v>0</v>
      </c>
      <c r="J420" s="8" cm="1">
        <f t="array" ref="J420">IFERROR(INDEX(Data!$N$2:$N$5000,$M420),"")</f>
        <v>0.87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685</v>
      </c>
    </row>
    <row r="421" spans="1:13" x14ac:dyDescent="0.25">
      <c r="A421" s="7" t="str" cm="1">
        <f t="array" ref="A421">IFERROR(INDEX(Data!$A$2:$A$5000,$M421),IF(ROW()=2,"No data",""))</f>
        <v>POT0159</v>
      </c>
      <c r="B421" s="7" t="str" cm="1">
        <f t="array" ref="B421">IFERROR(INDEX(Data!$B$2:$B$5000,$M421),"")</f>
        <v>Sodas Tulang</v>
      </c>
      <c r="C421" s="7" t="str" cm="1">
        <f t="array" ref="C421">IFERROR(INDEX(Data!$C$2:$C$5000,$M421),"")</f>
        <v>KG</v>
      </c>
      <c r="D421" s="8" cm="1">
        <f t="array" ref="D421">IFERROR(INDEX(Data!$D$2:$D$5000,$M421),"")</f>
        <v>0</v>
      </c>
      <c r="E421" s="8" cm="1">
        <f t="array" ref="E421">IFERROR(INDEX(Data!$E$2:$E$5000,$M421),"")</f>
        <v>0</v>
      </c>
      <c r="F421" s="8" cm="1">
        <f t="array" ref="F421">IFERROR(INDEX(Data!$F$2:$F$5000,$M421),"")</f>
        <v>0</v>
      </c>
      <c r="G421" s="8" cm="1">
        <f t="array" ref="G421">IFERROR(INDEX(Data!$G$2:$G$5000,$M421),"")</f>
        <v>0</v>
      </c>
      <c r="H421" s="8" cm="1">
        <f t="array" ref="H421">IFERROR(INDEX(Data!$H$2:$H$5000,$M421),"")</f>
        <v>0</v>
      </c>
      <c r="I421" s="8" cm="1">
        <f t="array" ref="I421">IFERROR(INDEX(Data!$J$2:$J$5000,$M421),"")</f>
        <v>0</v>
      </c>
      <c r="J421" s="8" cm="1">
        <f t="array" ref="J421">IFERROR(INDEX(Data!$N$2:$N$5000,$M421),"")</f>
        <v>0.7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686</v>
      </c>
    </row>
    <row r="422" spans="1:13" x14ac:dyDescent="0.25">
      <c r="A422" s="7" t="str" cm="1">
        <f t="array" ref="A422">IFERROR(INDEX(Data!$A$2:$A$5000,$M422),IF(ROW()=2,"No data",""))</f>
        <v>PPA0001</v>
      </c>
      <c r="B422" s="7" t="str" cm="1">
        <f t="array" ref="B422">IFERROR(INDEX(Data!$B$2:$B$5000,$M422),"")</f>
        <v>Davinci Vanila madagascar sauce 2L</v>
      </c>
      <c r="C422" s="7" t="str" cm="1">
        <f t="array" ref="C422">IFERROR(INDEX(Data!$C$2:$C$5000,$M422),"")</f>
        <v>BTL</v>
      </c>
      <c r="D422" s="8" cm="1">
        <f t="array" ref="D422">IFERROR(INDEX(Data!$D$2:$D$5000,$M422),"")</f>
        <v>0</v>
      </c>
      <c r="E422" s="8" cm="1">
        <f t="array" ref="E422">IFERROR(INDEX(Data!$E$2:$E$5000,$M422),"")</f>
        <v>0</v>
      </c>
      <c r="F422" s="8" cm="1">
        <f t="array" ref="F422">IFERROR(INDEX(Data!$F$2:$F$5000,$M422),"")</f>
        <v>0</v>
      </c>
      <c r="G422" s="8" cm="1">
        <f t="array" ref="G422">IFERROR(INDEX(Data!$G$2:$G$5000,$M422),"")</f>
        <v>0</v>
      </c>
      <c r="H422" s="8" cm="1">
        <f t="array" ref="H422">IFERROR(INDEX(Data!$H$2:$H$5000,$M422),"")</f>
        <v>0</v>
      </c>
      <c r="I422" s="8" cm="1">
        <f t="array" ref="I422">IFERROR(INDEX(Data!$J$2:$J$5000,$M422),"")</f>
        <v>0</v>
      </c>
      <c r="J422" s="8" cm="1">
        <f t="array" ref="J422">IFERROR(INDEX(Data!$N$2:$N$5000,$M422),"")</f>
        <v>0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688</v>
      </c>
    </row>
    <row r="423" spans="1:13" x14ac:dyDescent="0.25">
      <c r="A423" s="7" t="str" cm="1">
        <f t="array" ref="A423">IFERROR(INDEX(Data!$A$2:$A$5000,$M423),IF(ROW()=2,"No data",""))</f>
        <v>PPA0003</v>
      </c>
      <c r="B423" s="7" t="str" cm="1">
        <f t="array" ref="B423">IFERROR(INDEX(Data!$B$2:$B$5000,$M423),"")</f>
        <v>Emborg Pizza Topping 2.3 Kg</v>
      </c>
      <c r="C423" s="7" t="str" cm="1">
        <f t="array" ref="C423">IFERROR(INDEX(Data!$C$2:$C$5000,$M423),"")</f>
        <v>KG</v>
      </c>
      <c r="D423" s="8" cm="1">
        <f t="array" ref="D423">IFERROR(INDEX(Data!$D$2:$D$5000,$M423),"")</f>
        <v>0</v>
      </c>
      <c r="E423" s="8" cm="1">
        <f t="array" ref="E423">IFERROR(INDEX(Data!$E$2:$E$5000,$M423),"")</f>
        <v>0</v>
      </c>
      <c r="F423" s="8" cm="1">
        <f t="array" ref="F423">IFERROR(INDEX(Data!$F$2:$F$5000,$M423),"")</f>
        <v>0</v>
      </c>
      <c r="G423" s="8" cm="1">
        <f t="array" ref="G423">IFERROR(INDEX(Data!$G$2:$G$5000,$M423),"")</f>
        <v>0</v>
      </c>
      <c r="H423" s="8" cm="1">
        <f t="array" ref="H423">IFERROR(INDEX(Data!$H$2:$H$5000,$M423),"")</f>
        <v>0</v>
      </c>
      <c r="I423" s="8" cm="1">
        <f t="array" ref="I423">IFERROR(INDEX(Data!$J$2:$J$5000,$M423),"")</f>
        <v>0</v>
      </c>
      <c r="J423" s="8" cm="1">
        <f t="array" ref="J423">IFERROR(INDEX(Data!$N$2:$N$5000,$M423),"")</f>
        <v>0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689</v>
      </c>
    </row>
    <row r="424" spans="1:13" x14ac:dyDescent="0.25">
      <c r="A424" s="7" t="str" cm="1">
        <f t="array" ref="A424">IFERROR(INDEX(Data!$A$2:$A$5000,$M424),IF(ROW()=2,"No data",""))</f>
        <v>PPK-001</v>
      </c>
      <c r="B424" s="7" t="str" cm="1">
        <f t="array" ref="B424">IFERROR(INDEX(Data!$B$2:$B$5000,$M424),"")</f>
        <v>Davinci Hazelnut 750Ml</v>
      </c>
      <c r="C424" s="7" t="str" cm="1">
        <f t="array" ref="C424">IFERROR(INDEX(Data!$C$2:$C$5000,$M424),"")</f>
        <v>BTL</v>
      </c>
      <c r="D424" s="8" cm="1">
        <f t="array" ref="D424">IFERROR(INDEX(Data!$D$2:$D$5000,$M424),"")</f>
        <v>0</v>
      </c>
      <c r="E424" s="8" cm="1">
        <f t="array" ref="E424">IFERROR(INDEX(Data!$E$2:$E$5000,$M424),"")</f>
        <v>0</v>
      </c>
      <c r="F424" s="8" cm="1">
        <f t="array" ref="F424">IFERROR(INDEX(Data!$F$2:$F$5000,$M424),"")</f>
        <v>0</v>
      </c>
      <c r="G424" s="8" cm="1">
        <f t="array" ref="G424">IFERROR(INDEX(Data!$G$2:$G$5000,$M424),"")</f>
        <v>0</v>
      </c>
      <c r="H424" s="8" cm="1">
        <f t="array" ref="H424">IFERROR(INDEX(Data!$H$2:$H$5000,$M424),"")</f>
        <v>0</v>
      </c>
      <c r="I424" s="8" cm="1">
        <f t="array" ref="I424">IFERROR(INDEX(Data!$J$2:$J$5000,$M424),"")</f>
        <v>0</v>
      </c>
      <c r="J424" s="8" cm="1">
        <f t="array" ref="J424">IFERROR(INDEX(Data!$N$2:$N$5000,$M424),"")</f>
        <v>0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690</v>
      </c>
    </row>
    <row r="425" spans="1:13" x14ac:dyDescent="0.25">
      <c r="A425" s="7" t="str" cm="1">
        <f t="array" ref="A425">IFERROR(INDEX(Data!$A$2:$A$5000,$M425),IF(ROW()=2,"No data",""))</f>
        <v>PPK-002</v>
      </c>
      <c r="B425" s="7" t="str" cm="1">
        <f t="array" ref="B425">IFERROR(INDEX(Data!$B$2:$B$5000,$M425),"")</f>
        <v>Davinci Vanilla 750Ml</v>
      </c>
      <c r="C425" s="7" t="str" cm="1">
        <f t="array" ref="C425">IFERROR(INDEX(Data!$C$2:$C$5000,$M425),"")</f>
        <v>BTL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0</v>
      </c>
      <c r="H425" s="8" cm="1">
        <f t="array" ref="H425">IFERROR(INDEX(Data!$H$2:$H$5000,$M425),"")</f>
        <v>0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691</v>
      </c>
    </row>
    <row r="426" spans="1:13" x14ac:dyDescent="0.25">
      <c r="A426" s="7" t="str" cm="1">
        <f t="array" ref="A426">IFERROR(INDEX(Data!$A$2:$A$5000,$M426),IF(ROW()=2,"No data",""))</f>
        <v>PPK-003</v>
      </c>
      <c r="B426" s="7" t="str" cm="1">
        <f t="array" ref="B426">IFERROR(INDEX(Data!$B$2:$B$5000,$M426),"")</f>
        <v>Davinci Fragrant Lychee 750Ml</v>
      </c>
      <c r="C426" s="7" t="str" cm="1">
        <f t="array" ref="C426">IFERROR(INDEX(Data!$C$2:$C$5000,$M426),"")</f>
        <v>BTL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0</v>
      </c>
      <c r="H426" s="8" cm="1">
        <f t="array" ref="H426">IFERROR(INDEX(Data!$H$2:$H$5000,$M426),"")</f>
        <v>0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692</v>
      </c>
    </row>
    <row r="427" spans="1:13" x14ac:dyDescent="0.25">
      <c r="A427" s="7" t="str" cm="1">
        <f t="array" ref="A427">IFERROR(INDEX(Data!$A$2:$A$5000,$M427),IF(ROW()=2,"No data",""))</f>
        <v>PPK-004</v>
      </c>
      <c r="B427" s="7" t="str" cm="1">
        <f t="array" ref="B427">IFERROR(INDEX(Data!$B$2:$B$5000,$M427),"")</f>
        <v>Davinci Strawberry 1L</v>
      </c>
      <c r="C427" s="7" t="str" cm="1">
        <f t="array" ref="C427">IFERROR(INDEX(Data!$C$2:$C$5000,$M427),"")</f>
        <v>BTL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0</v>
      </c>
      <c r="H427" s="8" cm="1">
        <f t="array" ref="H427">IFERROR(INDEX(Data!$H$2:$H$5000,$M427),"")</f>
        <v>0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693</v>
      </c>
    </row>
    <row r="428" spans="1:13" x14ac:dyDescent="0.25">
      <c r="A428" s="7" t="str" cm="1">
        <f t="array" ref="A428">IFERROR(INDEX(Data!$A$2:$A$5000,$M428),IF(ROW()=2,"No data",""))</f>
        <v>PPK-006</v>
      </c>
      <c r="B428" s="7" t="str" cm="1">
        <f t="array" ref="B428">IFERROR(INDEX(Data!$B$2:$B$5000,$M428),"")</f>
        <v>Davinci Roasted Almond 750Ml</v>
      </c>
      <c r="C428" s="7" t="str" cm="1">
        <f t="array" ref="C428">IFERROR(INDEX(Data!$C$2:$C$5000,$M428),"")</f>
        <v>BTL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0</v>
      </c>
      <c r="H428" s="8" cm="1">
        <f t="array" ref="H428">IFERROR(INDEX(Data!$H$2:$H$5000,$M428),"")</f>
        <v>0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695</v>
      </c>
    </row>
    <row r="429" spans="1:13" x14ac:dyDescent="0.25">
      <c r="A429" s="7" t="str" cm="1">
        <f t="array" ref="A429">IFERROR(INDEX(Data!$A$2:$A$5000,$M429),IF(ROW()=2,"No data",""))</f>
        <v>PPK-007</v>
      </c>
      <c r="B429" s="7" t="str" cm="1">
        <f t="array" ref="B429">IFERROR(INDEX(Data!$B$2:$B$5000,$M429),"")</f>
        <v>Davinci Caramel 750Ml</v>
      </c>
      <c r="C429" s="7" t="str" cm="1">
        <f t="array" ref="C429">IFERROR(INDEX(Data!$C$2:$C$5000,$M429),"")</f>
        <v>BTL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0</v>
      </c>
      <c r="H429" s="8" cm="1">
        <f t="array" ref="H429">IFERROR(INDEX(Data!$H$2:$H$5000,$M429),"")</f>
        <v>0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696</v>
      </c>
    </row>
    <row r="430" spans="1:13" x14ac:dyDescent="0.25">
      <c r="A430" s="7" t="str" cm="1">
        <f t="array" ref="A430">IFERROR(INDEX(Data!$A$2:$A$5000,$M430),IF(ROW()=2,"No data",""))</f>
        <v>PPK-008</v>
      </c>
      <c r="B430" s="7" t="str" cm="1">
        <f t="array" ref="B430">IFERROR(INDEX(Data!$B$2:$B$5000,$M430),"")</f>
        <v>Davinci Macademia Nut 750Ml</v>
      </c>
      <c r="C430" s="7" t="str" cm="1">
        <f t="array" ref="C430">IFERROR(INDEX(Data!$C$2:$C$5000,$M430),"")</f>
        <v>BTL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0</v>
      </c>
      <c r="H430" s="8" cm="1">
        <f t="array" ref="H430">IFERROR(INDEX(Data!$H$2:$H$5000,$M430),"")</f>
        <v>0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697</v>
      </c>
    </row>
    <row r="431" spans="1:13" x14ac:dyDescent="0.25">
      <c r="A431" s="7" t="str" cm="1">
        <f t="array" ref="A431">IFERROR(INDEX(Data!$A$2:$A$5000,$M431),IF(ROW()=2,"No data",""))</f>
        <v>PPK-009</v>
      </c>
      <c r="B431" s="7" t="str" cm="1">
        <f t="array" ref="B431">IFERROR(INDEX(Data!$B$2:$B$5000,$M431),"")</f>
        <v>Davinci Pandan 750Ml</v>
      </c>
      <c r="C431" s="7" t="str" cm="1">
        <f t="array" ref="C431">IFERROR(INDEX(Data!$C$2:$C$5000,$M431),"")</f>
        <v>BTL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0</v>
      </c>
      <c r="H431" s="8" cm="1">
        <f t="array" ref="H431">IFERROR(INDEX(Data!$H$2:$H$5000,$M431),"")</f>
        <v>0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698</v>
      </c>
    </row>
    <row r="432" spans="1:13" x14ac:dyDescent="0.25">
      <c r="A432" s="7" t="str" cm="1">
        <f t="array" ref="A432">IFERROR(INDEX(Data!$A$2:$A$5000,$M432),IF(ROW()=2,"No data",""))</f>
        <v>PPK-010</v>
      </c>
      <c r="B432" s="7" t="str" cm="1">
        <f t="array" ref="B432">IFERROR(INDEX(Data!$B$2:$B$5000,$M432),"")</f>
        <v>Davinci Banana Cream 750Ml</v>
      </c>
      <c r="C432" s="7" t="str" cm="1">
        <f t="array" ref="C432">IFERROR(INDEX(Data!$C$2:$C$5000,$M432),"")</f>
        <v>BTL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0</v>
      </c>
      <c r="H432" s="8" cm="1">
        <f t="array" ref="H432">IFERROR(INDEX(Data!$H$2:$H$5000,$M432),"")</f>
        <v>0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699</v>
      </c>
    </row>
    <row r="433" spans="1:13" x14ac:dyDescent="0.25">
      <c r="A433" s="7" t="str" cm="1">
        <f t="array" ref="A433">IFERROR(INDEX(Data!$A$2:$A$5000,$M433),IF(ROW()=2,"No data",""))</f>
        <v>PPK-011</v>
      </c>
      <c r="B433" s="7" t="str" cm="1">
        <f t="array" ref="B433">IFERROR(INDEX(Data!$B$2:$B$5000,$M433),"")</f>
        <v>Davinci Blueberry 750Ml</v>
      </c>
      <c r="C433" s="7" t="str" cm="1">
        <f t="array" ref="C433">IFERROR(INDEX(Data!$C$2:$C$5000,$M433),"")</f>
        <v>BTL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0</v>
      </c>
      <c r="H433" s="8" cm="1">
        <f t="array" ref="H433">IFERROR(INDEX(Data!$H$2:$H$5000,$M433),"")</f>
        <v>0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700</v>
      </c>
    </row>
    <row r="434" spans="1:13" x14ac:dyDescent="0.25">
      <c r="A434" s="7" t="str" cm="1">
        <f t="array" ref="A434">IFERROR(INDEX(Data!$A$2:$A$5000,$M434),IF(ROW()=2,"No data",""))</f>
        <v>PPK-012</v>
      </c>
      <c r="B434" s="7" t="str" cm="1">
        <f t="array" ref="B434">IFERROR(INDEX(Data!$B$2:$B$5000,$M434),"")</f>
        <v>Davinci Dry Bitter Orange 750Ml</v>
      </c>
      <c r="C434" s="7" t="str" cm="1">
        <f t="array" ref="C434">IFERROR(INDEX(Data!$C$2:$C$5000,$M434),"")</f>
        <v>BTL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0</v>
      </c>
      <c r="H434" s="8" cm="1">
        <f t="array" ref="H434">IFERROR(INDEX(Data!$H$2:$H$5000,$M434),"")</f>
        <v>0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701</v>
      </c>
    </row>
    <row r="435" spans="1:13" x14ac:dyDescent="0.25">
      <c r="A435" s="7" t="str" cm="1">
        <f t="array" ref="A435">IFERROR(INDEX(Data!$A$2:$A$5000,$M435),IF(ROW()=2,"No data",""))</f>
        <v>PPK-013</v>
      </c>
      <c r="B435" s="7" t="str" cm="1">
        <f t="array" ref="B435">IFERROR(INDEX(Data!$B$2:$B$5000,$M435),"")</f>
        <v>Davinci Green Apple Campagna 750Ml</v>
      </c>
      <c r="C435" s="7" t="str" cm="1">
        <f t="array" ref="C435">IFERROR(INDEX(Data!$C$2:$C$5000,$M435),"")</f>
        <v>BTL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</v>
      </c>
      <c r="H435" s="8" cm="1">
        <f t="array" ref="H435">IFERROR(INDEX(Data!$H$2:$H$5000,$M435),"")</f>
        <v>0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702</v>
      </c>
    </row>
    <row r="436" spans="1:13" x14ac:dyDescent="0.25">
      <c r="A436" s="7" t="str" cm="1">
        <f t="array" ref="A436">IFERROR(INDEX(Data!$A$2:$A$5000,$M436),IF(ROW()=2,"No data",""))</f>
        <v>PPK-014</v>
      </c>
      <c r="B436" s="7" t="str" cm="1">
        <f t="array" ref="B436">IFERROR(INDEX(Data!$B$2:$B$5000,$M436),"")</f>
        <v>Davinci Grenadine Pomegranate 750Ml</v>
      </c>
      <c r="C436" s="7" t="str" cm="1">
        <f t="array" ref="C436">IFERROR(INDEX(Data!$C$2:$C$5000,$M436),"")</f>
        <v>BTL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0</v>
      </c>
      <c r="H436" s="8" cm="1">
        <f t="array" ref="H436">IFERROR(INDEX(Data!$H$2:$H$5000,$M436),"")</f>
        <v>0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703</v>
      </c>
    </row>
    <row r="437" spans="1:13" x14ac:dyDescent="0.25">
      <c r="A437" s="7" t="str" cm="1">
        <f t="array" ref="A437">IFERROR(INDEX(Data!$A$2:$A$5000,$M437),IF(ROW()=2,"No data",""))</f>
        <v>PPK-015</v>
      </c>
      <c r="B437" s="7" t="str" cm="1">
        <f t="array" ref="B437">IFERROR(INDEX(Data!$B$2:$B$5000,$M437),"")</f>
        <v>Davinci Majestic Mango 750Ml</v>
      </c>
      <c r="C437" s="7" t="str" cm="1">
        <f t="array" ref="C437">IFERROR(INDEX(Data!$C$2:$C$5000,$M437),"")</f>
        <v>BTL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</v>
      </c>
      <c r="H437" s="8" cm="1">
        <f t="array" ref="H437">IFERROR(INDEX(Data!$H$2:$H$5000,$M437),"")</f>
        <v>0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704</v>
      </c>
    </row>
    <row r="438" spans="1:13" x14ac:dyDescent="0.25">
      <c r="A438" s="7" t="str" cm="1">
        <f t="array" ref="A438">IFERROR(INDEX(Data!$A$2:$A$5000,$M438),IF(ROW()=2,"No data",""))</f>
        <v>PPK-016</v>
      </c>
      <c r="B438" s="7" t="str" cm="1">
        <f t="array" ref="B438">IFERROR(INDEX(Data!$B$2:$B$5000,$M438),"")</f>
        <v>Davinci Peach Garden 750Ml</v>
      </c>
      <c r="C438" s="7" t="str" cm="1">
        <f t="array" ref="C438">IFERROR(INDEX(Data!$C$2:$C$5000,$M438),"")</f>
        <v>BTL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705</v>
      </c>
    </row>
    <row r="439" spans="1:13" x14ac:dyDescent="0.25">
      <c r="A439" s="7" t="str" cm="1">
        <f t="array" ref="A439">IFERROR(INDEX(Data!$A$2:$A$5000,$M439),IF(ROW()=2,"No data",""))</f>
        <v>PPK-017</v>
      </c>
      <c r="B439" s="7" t="str" cm="1">
        <f t="array" ref="B439">IFERROR(INDEX(Data!$B$2:$B$5000,$M439),"")</f>
        <v>Davinci Super Berries 750Ml</v>
      </c>
      <c r="C439" s="7" t="str" cm="1">
        <f t="array" ref="C439">IFERROR(INDEX(Data!$C$2:$C$5000,$M439),"")</f>
        <v>BTL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706</v>
      </c>
    </row>
    <row r="440" spans="1:13" x14ac:dyDescent="0.25">
      <c r="A440" s="7" t="str" cm="1">
        <f t="array" ref="A440">IFERROR(INDEX(Data!$A$2:$A$5000,$M440),IF(ROW()=2,"No data",""))</f>
        <v>PPK-018</v>
      </c>
      <c r="B440" s="7" t="str" cm="1">
        <f t="array" ref="B440">IFERROR(INDEX(Data!$B$2:$B$5000,$M440),"")</f>
        <v>Davinci Tropical Passion Fruit 750Ml</v>
      </c>
      <c r="C440" s="7" t="str" cm="1">
        <f t="array" ref="C440">IFERROR(INDEX(Data!$C$2:$C$5000,$M440),"")</f>
        <v>BTL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707</v>
      </c>
    </row>
    <row r="441" spans="1:13" x14ac:dyDescent="0.25">
      <c r="A441" s="7" t="str" cm="1">
        <f t="array" ref="A441">IFERROR(INDEX(Data!$A$2:$A$5000,$M441),IF(ROW()=2,"No data",""))</f>
        <v>PPK-020</v>
      </c>
      <c r="B441" s="7" t="str" cm="1">
        <f t="array" ref="B441">IFERROR(INDEX(Data!$B$2:$B$5000,$M441),"")</f>
        <v>Davinci Blue Sky 750Ml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708</v>
      </c>
    </row>
    <row r="442" spans="1:13" x14ac:dyDescent="0.25">
      <c r="A442" s="7" t="str" cm="1">
        <f t="array" ref="A442">IFERROR(INDEX(Data!$A$2:$A$5000,$M442),IF(ROW()=2,"No data",""))</f>
        <v>PPK-022</v>
      </c>
      <c r="B442" s="7" t="str" cm="1">
        <f t="array" ref="B442">IFERROR(INDEX(Data!$B$2:$B$5000,$M442),"")</f>
        <v>Davinci Mur (Rum) 750Ml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709</v>
      </c>
    </row>
    <row r="443" spans="1:13" x14ac:dyDescent="0.25">
      <c r="A443" s="7" t="str" cm="1">
        <f t="array" ref="A443">IFERROR(INDEX(Data!$A$2:$A$5000,$M443),IF(ROW()=2,"No data",""))</f>
        <v>PPK-023</v>
      </c>
      <c r="B443" s="7" t="str" cm="1">
        <f t="array" ref="B443">IFERROR(INDEX(Data!$B$2:$B$5000,$M443),"")</f>
        <v>Davinci Pecan Praline 750Ml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710</v>
      </c>
    </row>
    <row r="444" spans="1:13" x14ac:dyDescent="0.25">
      <c r="A444" s="7" t="str" cm="1">
        <f t="array" ref="A444">IFERROR(INDEX(Data!$A$2:$A$5000,$M444),IF(ROW()=2,"No data",""))</f>
        <v>PPK-025</v>
      </c>
      <c r="B444" s="7" t="str" cm="1">
        <f t="array" ref="B444">IFERROR(INDEX(Data!$B$2:$B$5000,$M444),"")</f>
        <v>Mixer Lime 1.35Kg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711</v>
      </c>
    </row>
    <row r="445" spans="1:13" x14ac:dyDescent="0.25">
      <c r="A445" s="7" t="str" cm="1">
        <f t="array" ref="A445">IFERROR(INDEX(Data!$A$2:$A$5000,$M445),IF(ROW()=2,"No data",""))</f>
        <v>PPK-026</v>
      </c>
      <c r="B445" s="7" t="str" cm="1">
        <f t="array" ref="B445">IFERROR(INDEX(Data!$B$2:$B$5000,$M445),"")</f>
        <v>Mixer Mojito 1.35Kg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712</v>
      </c>
    </row>
    <row r="446" spans="1:13" x14ac:dyDescent="0.25">
      <c r="A446" s="7" t="str" cm="1">
        <f t="array" ref="A446">IFERROR(INDEX(Data!$A$2:$A$5000,$M446),IF(ROW()=2,"No data",""))</f>
        <v>PPK-027</v>
      </c>
      <c r="B446" s="7" t="str" cm="1">
        <f t="array" ref="B446">IFERROR(INDEX(Data!$B$2:$B$5000,$M446),"")</f>
        <v>Davinci Chocolate 2L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713</v>
      </c>
    </row>
    <row r="447" spans="1:13" x14ac:dyDescent="0.25">
      <c r="A447" s="7" t="str" cm="1">
        <f t="array" ref="A447">IFERROR(INDEX(Data!$A$2:$A$5000,$M447),IF(ROW()=2,"No data",""))</f>
        <v>PPK-028</v>
      </c>
      <c r="B447" s="7" t="str" cm="1">
        <f t="array" ref="B447">IFERROR(INDEX(Data!$B$2:$B$5000,$M447),"")</f>
        <v>Davinci Mint 750Ml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714</v>
      </c>
    </row>
    <row r="448" spans="1:13" x14ac:dyDescent="0.25">
      <c r="A448" s="7" t="str" cm="1">
        <f t="array" ref="A448">IFERROR(INDEX(Data!$A$2:$A$5000,$M448),IF(ROW()=2,"No data",""))</f>
        <v>PPK-029</v>
      </c>
      <c r="B448" s="7" t="str" cm="1">
        <f t="array" ref="B448">IFERROR(INDEX(Data!$B$2:$B$5000,$M448),"")</f>
        <v>Davinci Flavor Maxx (Liquid) 2L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715</v>
      </c>
    </row>
    <row r="449" spans="1:13" x14ac:dyDescent="0.25">
      <c r="A449" s="7" t="str" cm="1">
        <f t="array" ref="A449">IFERROR(INDEX(Data!$A$2:$A$5000,$M449),IF(ROW()=2,"No data",""))</f>
        <v>PPK-030</v>
      </c>
      <c r="B449" s="7" t="str" cm="1">
        <f t="array" ref="B449">IFERROR(INDEX(Data!$B$2:$B$5000,$M449),"")</f>
        <v>Davinci Frappease Natural 1.5Kg</v>
      </c>
      <c r="C449" s="7" t="str" cm="1">
        <f t="array" ref="C449">IFERROR(INDEX(Data!$C$2:$C$5000,$M449),"")</f>
        <v>PACK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716</v>
      </c>
    </row>
    <row r="450" spans="1:13" x14ac:dyDescent="0.25">
      <c r="A450" s="7" t="str" cm="1">
        <f t="array" ref="A450">IFERROR(INDEX(Data!$A$2:$A$5000,$M450),IF(ROW()=2,"No data",""))</f>
        <v>PPK-032</v>
      </c>
      <c r="B450" s="7" t="str" cm="1">
        <f t="array" ref="B450">IFERROR(INDEX(Data!$B$2:$B$5000,$M450),"")</f>
        <v>Davinci White Chocolate 750Ml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717</v>
      </c>
    </row>
    <row r="451" spans="1:13" x14ac:dyDescent="0.25">
      <c r="A451" s="7" t="str" cm="1">
        <f t="array" ref="A451">IFERROR(INDEX(Data!$A$2:$A$5000,$M451),IF(ROW()=2,"No data",""))</f>
        <v>PPK-033</v>
      </c>
      <c r="B451" s="7" t="str" cm="1">
        <f t="array" ref="B451">IFERROR(INDEX(Data!$B$2:$B$5000,$M451),"")</f>
        <v>Davinci European Strawberry 750Ml</v>
      </c>
      <c r="C451" s="7" t="str" cm="1">
        <f t="array" ref="C451">IFERROR(INDEX(Data!$C$2:$C$5000,$M451),"")</f>
        <v>BTL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718</v>
      </c>
    </row>
    <row r="452" spans="1:13" x14ac:dyDescent="0.25">
      <c r="A452" s="7" t="str" cm="1">
        <f t="array" ref="A452">IFERROR(INDEX(Data!$A$2:$A$5000,$M452),IF(ROW()=2,"No data",""))</f>
        <v>PPK-034</v>
      </c>
      <c r="B452" s="7" t="str" cm="1">
        <f t="array" ref="B452">IFERROR(INDEX(Data!$B$2:$B$5000,$M452),"")</f>
        <v>Davinci Raspberry Rhapsody 750Ml</v>
      </c>
      <c r="C452" s="7" t="str" cm="1">
        <f t="array" ref="C452">IFERROR(INDEX(Data!$C$2:$C$5000,$M452),"")</f>
        <v>BTL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719</v>
      </c>
    </row>
    <row r="453" spans="1:13" x14ac:dyDescent="0.25">
      <c r="A453" s="7" t="str" cm="1">
        <f t="array" ref="A453">IFERROR(INDEX(Data!$A$2:$A$5000,$M453),IF(ROW()=2,"No data",""))</f>
        <v>PPK-036</v>
      </c>
      <c r="B453" s="7" t="str" cm="1">
        <f t="array" ref="B453">IFERROR(INDEX(Data!$B$2:$B$5000,$M453),"")</f>
        <v>Davinci Menta Cubano (Mojito) 750Ml</v>
      </c>
      <c r="C453" s="7" t="str" cm="1">
        <f t="array" ref="C453">IFERROR(INDEX(Data!$C$2:$C$5000,$M453),"")</f>
        <v>BTL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720</v>
      </c>
    </row>
    <row r="454" spans="1:13" x14ac:dyDescent="0.25">
      <c r="A454" s="7" t="str" cm="1">
        <f t="array" ref="A454">IFERROR(INDEX(Data!$A$2:$A$5000,$M454),IF(ROW()=2,"No data",""))</f>
        <v>PPK-038</v>
      </c>
      <c r="B454" s="7" t="str" cm="1">
        <f t="array" ref="B454">IFERROR(INDEX(Data!$B$2:$B$5000,$M454),"")</f>
        <v>Davinci Rose 750Ml</v>
      </c>
      <c r="C454" s="7" t="str" cm="1">
        <f t="array" ref="C454">IFERROR(INDEX(Data!$C$2:$C$5000,$M454),"")</f>
        <v>BTL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721</v>
      </c>
    </row>
    <row r="455" spans="1:13" x14ac:dyDescent="0.25">
      <c r="A455" s="7" t="str" cm="1">
        <f t="array" ref="A455">IFERROR(INDEX(Data!$A$2:$A$5000,$M455),IF(ROW()=2,"No data",""))</f>
        <v>PPK-039</v>
      </c>
      <c r="B455" s="7" t="str" cm="1">
        <f t="array" ref="B455">IFERROR(INDEX(Data!$B$2:$B$5000,$M455),"")</f>
        <v>Davinci Butterscotch 2L</v>
      </c>
      <c r="C455" s="7" t="str" cm="1">
        <f t="array" ref="C455">IFERROR(INDEX(Data!$C$2:$C$5000,$M455),"")</f>
        <v>BTL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722</v>
      </c>
    </row>
    <row r="456" spans="1:13" x14ac:dyDescent="0.25">
      <c r="A456" s="7" t="str" cm="1">
        <f t="array" ref="A456">IFERROR(INDEX(Data!$A$2:$A$5000,$M456),IF(ROW()=2,"No data",""))</f>
        <v>PPK-040</v>
      </c>
      <c r="B456" s="7" t="str" cm="1">
        <f t="array" ref="B456">IFERROR(INDEX(Data!$B$2:$B$5000,$M456),"")</f>
        <v>Davinci White Chocolate 2L</v>
      </c>
      <c r="C456" s="7" t="str" cm="1">
        <f t="array" ref="C456">IFERROR(INDEX(Data!$C$2:$C$5000,$M456),"")</f>
        <v>BTL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723</v>
      </c>
    </row>
    <row r="457" spans="1:13" x14ac:dyDescent="0.25">
      <c r="A457" s="7" t="str" cm="1">
        <f t="array" ref="A457">IFERROR(INDEX(Data!$A$2:$A$5000,$M457),IF(ROW()=2,"No data",""))</f>
        <v>PPK-041</v>
      </c>
      <c r="B457" s="7" t="str" cm="1">
        <f t="array" ref="B457">IFERROR(INDEX(Data!$B$2:$B$5000,$M457),"")</f>
        <v>Davinci Salted Caramel 2L</v>
      </c>
      <c r="C457" s="7" t="str" cm="1">
        <f t="array" ref="C457">IFERROR(INDEX(Data!$C$2:$C$5000,$M457),"")</f>
        <v>BTL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724</v>
      </c>
    </row>
    <row r="458" spans="1:13" x14ac:dyDescent="0.25">
      <c r="A458" s="7" t="str" cm="1">
        <f t="array" ref="A458">IFERROR(INDEX(Data!$A$2:$A$5000,$M458),IF(ROW()=2,"No data",""))</f>
        <v>PPK-042</v>
      </c>
      <c r="B458" s="7" t="str" cm="1">
        <f t="array" ref="B458">IFERROR(INDEX(Data!$B$2:$B$5000,$M458),"")</f>
        <v>Davinci Pandan Sauce 1L</v>
      </c>
      <c r="C458" s="7" t="str" cm="1">
        <f t="array" ref="C458">IFERROR(INDEX(Data!$C$2:$C$5000,$M458),"")</f>
        <v>BTL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725</v>
      </c>
    </row>
    <row r="459" spans="1:13" x14ac:dyDescent="0.25">
      <c r="A459" s="7" t="str" cm="1">
        <f t="array" ref="A459">IFERROR(INDEX(Data!$A$2:$A$5000,$M459),IF(ROW()=2,"No data",""))</f>
        <v>PPK-043</v>
      </c>
      <c r="B459" s="7" t="str" cm="1">
        <f t="array" ref="B459">IFERROR(INDEX(Data!$B$2:$B$5000,$M459),"")</f>
        <v>Davinci Mango 1L</v>
      </c>
      <c r="C459" s="7" t="str" cm="1">
        <f t="array" ref="C459">IFERROR(INDEX(Data!$C$2:$C$5000,$M459),"")</f>
        <v>BTL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726</v>
      </c>
    </row>
    <row r="460" spans="1:13" x14ac:dyDescent="0.25">
      <c r="A460" s="7" t="str" cm="1">
        <f t="array" ref="A460">IFERROR(INDEX(Data!$A$2:$A$5000,$M460),IF(ROW()=2,"No data",""))</f>
        <v>PPK-045</v>
      </c>
      <c r="B460" s="7" t="str" cm="1">
        <f t="array" ref="B460">IFERROR(INDEX(Data!$B$2:$B$5000,$M460),"")</f>
        <v>Davinci Mixed Berry 1L</v>
      </c>
      <c r="C460" s="7" t="str" cm="1">
        <f t="array" ref="C460">IFERROR(INDEX(Data!$C$2:$C$5000,$M460),"")</f>
        <v>BTL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727</v>
      </c>
    </row>
    <row r="461" spans="1:13" x14ac:dyDescent="0.25">
      <c r="A461" s="7" t="str" cm="1">
        <f t="array" ref="A461">IFERROR(INDEX(Data!$A$2:$A$5000,$M461),IF(ROW()=2,"No data",""))</f>
        <v>PPK-047</v>
      </c>
      <c r="B461" s="7" t="str" cm="1">
        <f t="array" ref="B461">IFERROR(INDEX(Data!$B$2:$B$5000,$M461),"")</f>
        <v>Davinci Bellagio Sipping Chocolate 1Kg</v>
      </c>
      <c r="C461" s="7" t="str" cm="1">
        <f t="array" ref="C461">IFERROR(INDEX(Data!$C$2:$C$5000,$M461),"")</f>
        <v>PACK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728</v>
      </c>
    </row>
    <row r="462" spans="1:13" x14ac:dyDescent="0.25">
      <c r="A462" s="7" t="str" cm="1">
        <f t="array" ref="A462">IFERROR(INDEX(Data!$A$2:$A$5000,$M462),IF(ROW()=2,"No data",""))</f>
        <v>PPK-048</v>
      </c>
      <c r="B462" s="7" t="str" cm="1">
        <f t="array" ref="B462">IFERROR(INDEX(Data!$B$2:$B$5000,$M462),"")</f>
        <v>Davinci Matcha 1Kg</v>
      </c>
      <c r="C462" s="7" t="str" cm="1">
        <f t="array" ref="C462">IFERROR(INDEX(Data!$C$2:$C$5000,$M462),"")</f>
        <v>PACK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729</v>
      </c>
    </row>
    <row r="463" spans="1:13" x14ac:dyDescent="0.25">
      <c r="A463" s="7" t="str" cm="1">
        <f t="array" ref="A463">IFERROR(INDEX(Data!$A$2:$A$5000,$M463),IF(ROW()=2,"No data",""))</f>
        <v>PPK-049</v>
      </c>
      <c r="B463" s="7" t="str" cm="1">
        <f t="array" ref="B463">IFERROR(INDEX(Data!$B$2:$B$5000,$M463),"")</f>
        <v>Davinci Cooler Base 1L</v>
      </c>
      <c r="C463" s="7" t="str" cm="1">
        <f t="array" ref="C463">IFERROR(INDEX(Data!$C$2:$C$5000,$M463),"")</f>
        <v>BTL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730</v>
      </c>
    </row>
    <row r="464" spans="1:13" x14ac:dyDescent="0.25">
      <c r="A464" s="7" t="str" cm="1">
        <f t="array" ref="A464">IFERROR(INDEX(Data!$A$2:$A$5000,$M464),IF(ROW()=2,"No data",""))</f>
        <v>PPK-050</v>
      </c>
      <c r="B464" s="7" t="str" cm="1">
        <f t="array" ref="B464">IFERROR(INDEX(Data!$B$2:$B$5000,$M464),"")</f>
        <v>Davinci Spice Chai 750ml</v>
      </c>
      <c r="C464" s="7" t="str" cm="1">
        <f t="array" ref="C464">IFERROR(INDEX(Data!$C$2:$C$5000,$M464),"")</f>
        <v>BTL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731</v>
      </c>
    </row>
    <row r="465" spans="1:13" x14ac:dyDescent="0.25">
      <c r="A465" s="7" t="str" cm="1">
        <f t="array" ref="A465">IFERROR(INDEX(Data!$A$2:$A$5000,$M465),IF(ROW()=2,"No data",""))</f>
        <v>PQW0001</v>
      </c>
      <c r="B465" s="7" t="str" cm="1">
        <f t="array" ref="B465">IFERROR(INDEX(Data!$B$2:$B$5000,$M465),"")</f>
        <v>IQF Mixed Berries 10Kg/Ctn</v>
      </c>
      <c r="C465" s="7" t="str" cm="1">
        <f t="array" ref="C465">IFERROR(INDEX(Data!$C$2:$C$5000,$M465),"")</f>
        <v>KTN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732</v>
      </c>
    </row>
    <row r="466" spans="1:13" x14ac:dyDescent="0.25">
      <c r="A466" s="7" t="str" cm="1">
        <f t="array" ref="A466">IFERROR(INDEX(Data!$A$2:$A$5000,$M466),IF(ROW()=2,"No data",""))</f>
        <v>PQW0002</v>
      </c>
      <c r="B466" s="7" t="str" cm="1">
        <f t="array" ref="B466">IFERROR(INDEX(Data!$B$2:$B$5000,$M466),"")</f>
        <v>IQF Mixed Vegetables 10Kg/Ctn</v>
      </c>
      <c r="C466" s="7" t="str" cm="1">
        <f t="array" ref="C466">IFERROR(INDEX(Data!$C$2:$C$5000,$M466),"")</f>
        <v>KTN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733</v>
      </c>
    </row>
    <row r="467" spans="1:13" x14ac:dyDescent="0.25">
      <c r="A467" s="7" t="str" cm="1">
        <f t="array" ref="A467">IFERROR(INDEX(Data!$A$2:$A$5000,$M467),IF(ROW()=2,"No data",""))</f>
        <v>PQW0003</v>
      </c>
      <c r="B467" s="7" t="str" cm="1">
        <f t="array" ref="B467">IFERROR(INDEX(Data!$B$2:$B$5000,$M467),"")</f>
        <v>IQF Blueberry Grade A 10Kg/Ctn</v>
      </c>
      <c r="C467" s="7" t="str" cm="1">
        <f t="array" ref="C467">IFERROR(INDEX(Data!$C$2:$C$5000,$M467),"")</f>
        <v>KTN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734</v>
      </c>
    </row>
    <row r="468" spans="1:13" x14ac:dyDescent="0.25">
      <c r="A468" s="7" t="str" cm="1">
        <f t="array" ref="A468">IFERROR(INDEX(Data!$A$2:$A$5000,$M468),IF(ROW()=2,"No data",""))</f>
        <v>PQW0005</v>
      </c>
      <c r="B468" s="7" t="str" cm="1">
        <f t="array" ref="B468">IFERROR(INDEX(Data!$B$2:$B$5000,$M468),"")</f>
        <v>IQF Mixed Berries 10Kg/Ctn (500gr/pack)</v>
      </c>
      <c r="C468" s="7" t="str" cm="1">
        <f t="array" ref="C468">IFERROR(INDEX(Data!$C$2:$C$5000,$M468),"")</f>
        <v>PACK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736</v>
      </c>
    </row>
    <row r="469" spans="1:13" x14ac:dyDescent="0.25">
      <c r="A469" s="7" t="str" cm="1">
        <f t="array" ref="A469">IFERROR(INDEX(Data!$A$2:$A$5000,$M469),IF(ROW()=2,"No data",""))</f>
        <v>PQW0006</v>
      </c>
      <c r="B469" s="7" t="str" cm="1">
        <f t="array" ref="B469">IFERROR(INDEX(Data!$B$2:$B$5000,$M469),"")</f>
        <v>IQF Mixed Vegetables 10Kg/Ctn (500gr/pack)</v>
      </c>
      <c r="C469" s="7" t="str" cm="1">
        <f t="array" ref="C469">IFERROR(INDEX(Data!$C$2:$C$5000,$M469),"")</f>
        <v>PACK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737</v>
      </c>
    </row>
    <row r="470" spans="1:13" x14ac:dyDescent="0.25">
      <c r="A470" s="7" t="str" cm="1">
        <f t="array" ref="A470">IFERROR(INDEX(Data!$A$2:$A$5000,$M470),IF(ROW()=2,"No data",""))</f>
        <v>PQW0007</v>
      </c>
      <c r="B470" s="7" t="str" cm="1">
        <f t="array" ref="B470">IFERROR(INDEX(Data!$B$2:$B$5000,$M470),"")</f>
        <v>IQF Blueberry Grade A 10Kg/Ctn (500gr/pack)</v>
      </c>
      <c r="C470" s="7" t="str" cm="1">
        <f t="array" ref="C470">IFERROR(INDEX(Data!$C$2:$C$5000,$M470),"")</f>
        <v>PACK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738</v>
      </c>
    </row>
    <row r="471" spans="1:13" x14ac:dyDescent="0.25">
      <c r="A471" s="7" t="str" cm="1">
        <f t="array" ref="A471">IFERROR(INDEX(Data!$A$2:$A$5000,$M471),IF(ROW()=2,"No data",""))</f>
        <v>PQW0008</v>
      </c>
      <c r="B471" s="7" t="str" cm="1">
        <f t="array" ref="B471">IFERROR(INDEX(Data!$B$2:$B$5000,$M471),"")</f>
        <v>IQF White Onion Whole 10Kg/Ctn KG</v>
      </c>
      <c r="C471" s="7" t="str" cm="1">
        <f t="array" ref="C471">IFERROR(INDEX(Data!$C$2:$C$5000,$M471),"")</f>
        <v>KG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739</v>
      </c>
    </row>
    <row r="472" spans="1:13" x14ac:dyDescent="0.25">
      <c r="A472" s="7" t="str" cm="1">
        <f t="array" ref="A472">IFERROR(INDEX(Data!$A$2:$A$5000,$M472),IF(ROW()=2,"No data",""))</f>
        <v>PQW0009</v>
      </c>
      <c r="B472" s="7" t="str" cm="1">
        <f t="array" ref="B472">IFERROR(INDEX(Data!$B$2:$B$5000,$M472),"")</f>
        <v>IQF Green Peas 10Kg/Ctn</v>
      </c>
      <c r="C472" s="7" t="str" cm="1">
        <f t="array" ref="C472">IFERROR(INDEX(Data!$C$2:$C$5000,$M472),"")</f>
        <v>KTN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740</v>
      </c>
    </row>
    <row r="473" spans="1:13" x14ac:dyDescent="0.25">
      <c r="A473" s="7" t="str" cm="1">
        <f t="array" ref="A473">IFERROR(INDEX(Data!$A$2:$A$5000,$M473),IF(ROW()=2,"No data",""))</f>
        <v>PQW0011</v>
      </c>
      <c r="B473" s="7" t="str" cm="1">
        <f t="array" ref="B473">IFERROR(INDEX(Data!$B$2:$B$5000,$M473),"")</f>
        <v>IQF Green Peas 500 Gr</v>
      </c>
      <c r="C473" s="7" t="str" cm="1">
        <f t="array" ref="C473">IFERROR(INDEX(Data!$C$2:$C$5000,$M473),"")</f>
        <v>PACK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742</v>
      </c>
    </row>
    <row r="474" spans="1:13" x14ac:dyDescent="0.25">
      <c r="A474" s="7" t="str" cm="1">
        <f t="array" ref="A474">IFERROR(INDEX(Data!$A$2:$A$5000,$M474),IF(ROW()=2,"No data",""))</f>
        <v>PQW0013</v>
      </c>
      <c r="B474" s="7" t="str" cm="1">
        <f t="array" ref="B474">IFERROR(INDEX(Data!$B$2:$B$5000,$M474),"")</f>
        <v>IQF FF Shoestring 250 Gr - Sample</v>
      </c>
      <c r="C474" s="7" t="str" cm="1">
        <f t="array" ref="C474">IFERROR(INDEX(Data!$C$2:$C$5000,$M474),"")</f>
        <v>PACK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1</v>
      </c>
      <c r="G474" s="8" cm="1">
        <f t="array" ref="G474">IFERROR(INDEX(Data!$G$2:$G$5000,$M474),"")</f>
        <v>0</v>
      </c>
      <c r="H474" s="8" cm="1">
        <f t="array" ref="H474">IFERROR(INDEX(Data!$H$2:$H$5000,$M474),"")</f>
        <v>1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744</v>
      </c>
    </row>
    <row r="475" spans="1:13" x14ac:dyDescent="0.25">
      <c r="A475" s="7" t="str" cm="1">
        <f t="array" ref="A475">IFERROR(INDEX(Data!$A$2:$A$5000,$M475),IF(ROW()=2,"No data",""))</f>
        <v>PSF0001</v>
      </c>
      <c r="B475" s="7" t="str" cm="1">
        <f t="array" ref="B475">IFERROR(INDEX(Data!$B$2:$B$5000,$M475),"")</f>
        <v>Tepung Tali Emas @1Kg - Sample</v>
      </c>
      <c r="C475" s="7" t="str" cm="1">
        <f t="array" ref="C475">IFERROR(INDEX(Data!$C$2:$C$5000,$M475),"")</f>
        <v>KG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745</v>
      </c>
    </row>
    <row r="476" spans="1:13" x14ac:dyDescent="0.25">
      <c r="A476" s="7" t="str" cm="1">
        <f t="array" ref="A476">IFERROR(INDEX(Data!$A$2:$A$5000,$M476),IF(ROW()=2,"No data",""))</f>
        <v>PSI0001</v>
      </c>
      <c r="B476" s="7" t="str" cm="1">
        <f t="array" ref="B476">IFERROR(INDEX(Data!$B$2:$B$5000,$M476),"")</f>
        <v>Blue Ribbon 1/4" SS @250Gr-Sample</v>
      </c>
      <c r="C476" s="7" t="str" cm="1">
        <f t="array" ref="C476">IFERROR(INDEX(Data!$C$2:$C$5000,$M476),"")</f>
        <v>PACK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746</v>
      </c>
    </row>
    <row r="477" spans="1:13" x14ac:dyDescent="0.25">
      <c r="A477" s="7" t="str" cm="1">
        <f t="array" ref="A477">IFERROR(INDEX(Data!$A$2:$A$5000,$M477),IF(ROW()=2,"No data",""))</f>
        <v>PSI0002</v>
      </c>
      <c r="B477" s="7" t="str" cm="1">
        <f t="array" ref="B477">IFERROR(INDEX(Data!$B$2:$B$5000,$M477),"")</f>
        <v>Seasoned JR Buffalos @250Gr-Sample</v>
      </c>
      <c r="C477" s="7" t="str" cm="1">
        <f t="array" ref="C477">IFERROR(INDEX(Data!$C$2:$C$5000,$M477),"")</f>
        <v>PACK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747</v>
      </c>
    </row>
    <row r="478" spans="1:13" x14ac:dyDescent="0.25">
      <c r="A478" s="7" t="str" cm="1">
        <f t="array" ref="A478">IFERROR(INDEX(Data!$A$2:$A$5000,$M478),IF(ROW()=2,"No data",""))</f>
        <v>PSI0003</v>
      </c>
      <c r="B478" s="7" t="str" cm="1">
        <f t="array" ref="B478">IFERROR(INDEX(Data!$B$2:$B$5000,$M478),"")</f>
        <v>Seasoned Savory Wedge @250gr-Sample</v>
      </c>
      <c r="C478" s="7" t="str" cm="1">
        <f t="array" ref="C478">IFERROR(INDEX(Data!$C$2:$C$5000,$M478),"")</f>
        <v>PACK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748</v>
      </c>
    </row>
    <row r="479" spans="1:13" x14ac:dyDescent="0.25">
      <c r="A479" s="7" t="str" cm="1">
        <f t="array" ref="A479">IFERROR(INDEX(Data!$A$2:$A$5000,$M479),IF(ROW()=2,"No data",""))</f>
        <v>PSI0005</v>
      </c>
      <c r="B479" s="7" t="str" cm="1">
        <f t="array" ref="B479">IFERROR(INDEX(Data!$B$2:$B$5000,$M479),"")</f>
        <v>Select Recipe Chunks 6/6 - Skn @250Gr - Sample</v>
      </c>
      <c r="C479" s="7" t="str" cm="1">
        <f t="array" ref="C479">IFERROR(INDEX(Data!$C$2:$C$5000,$M479),"")</f>
        <v>PACK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749</v>
      </c>
    </row>
    <row r="480" spans="1:13" x14ac:dyDescent="0.25">
      <c r="A480" s="7" t="str" cm="1">
        <f t="array" ref="A480">IFERROR(INDEX(Data!$A$2:$A$5000,$M480),IF(ROW()=2,"No data",""))</f>
        <v>PSI0006</v>
      </c>
      <c r="B480" s="7" t="str" cm="1">
        <f t="array" ref="B480">IFERROR(INDEX(Data!$B$2:$B$5000,$M480),"")</f>
        <v>Select Recipe Fries 1/4" SS 6/4.5 @250Gr - Sample</v>
      </c>
      <c r="C480" s="7" t="str" cm="1">
        <f t="array" ref="C480">IFERROR(INDEX(Data!$C$2:$C$5000,$M480),"")</f>
        <v>PACK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750</v>
      </c>
    </row>
    <row r="481" spans="1:13" x14ac:dyDescent="0.25">
      <c r="A481" s="7" t="str" cm="1">
        <f t="array" ref="A481">IFERROR(INDEX(Data!$A$2:$A$5000,$M481),IF(ROW()=2,"No data",""))</f>
        <v>PSI0009</v>
      </c>
      <c r="B481" s="7" t="str" cm="1">
        <f t="array" ref="B481">IFERROR(INDEX(Data!$B$2:$B$5000,$M481),"")</f>
        <v>Simplot Blue Ribbon SC @250Gr-Sample</v>
      </c>
      <c r="C481" s="7" t="str" cm="1">
        <f t="array" ref="C481">IFERROR(INDEX(Data!$C$2:$C$5000,$M481),"")</f>
        <v>PACK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751</v>
      </c>
    </row>
    <row r="482" spans="1:13" x14ac:dyDescent="0.25">
      <c r="A482" s="7" t="str" cm="1">
        <f t="array" ref="A482">IFERROR(INDEX(Data!$A$2:$A$5000,$M482),IF(ROW()=2,"No data",""))</f>
        <v>PSI0010</v>
      </c>
      <c r="B482" s="7" t="str" cm="1">
        <f t="array" ref="B482">IFERROR(INDEX(Data!$B$2:$B$5000,$M482),"")</f>
        <v>Traditional Form Tiny Triangle 6/5 @250Gr - Sample</v>
      </c>
      <c r="C482" s="7" t="str" cm="1">
        <f t="array" ref="C482">IFERROR(INDEX(Data!$C$2:$C$5000,$M482),"")</f>
        <v>PACK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752</v>
      </c>
    </row>
    <row r="483" spans="1:13" x14ac:dyDescent="0.25">
      <c r="A483" s="7" t="str" cm="1">
        <f t="array" ref="A483">IFERROR(INDEX(Data!$A$2:$A$5000,$M483),IF(ROW()=2,"No data",""))</f>
        <v>PSI0011</v>
      </c>
      <c r="B483" s="7" t="str" cm="1">
        <f t="array" ref="B483">IFERROR(INDEX(Data!$B$2:$B$5000,$M483),"")</f>
        <v>Simplot SeasonedCrisp Savory Loops 250Gr-Sample</v>
      </c>
      <c r="C483" s="7" t="str" cm="1">
        <f t="array" ref="C483">IFERROR(INDEX(Data!$C$2:$C$5000,$M483),"")</f>
        <v>PACK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753</v>
      </c>
    </row>
    <row r="484" spans="1:13" x14ac:dyDescent="0.25">
      <c r="A484" s="7" t="str" cm="1">
        <f t="array" ref="A484">IFERROR(INDEX(Data!$A$2:$A$5000,$M484),IF(ROW()=2,"No data",""))</f>
        <v>PSI0012</v>
      </c>
      <c r="B484" s="7" t="str" cm="1">
        <f t="array" ref="B484">IFERROR(INDEX(Data!$B$2:$B$5000,$M484),"")</f>
        <v>Simplot SeasonedCrisp Savory Loops (1 Pack=2.266Kg)</v>
      </c>
      <c r="C484" s="7" t="str" cm="1">
        <f t="array" ref="C484">IFERROR(INDEX(Data!$C$2:$C$5000,$M484),"")</f>
        <v>PACK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754</v>
      </c>
    </row>
    <row r="485" spans="1:13" x14ac:dyDescent="0.25">
      <c r="A485" s="7" t="str" cm="1">
        <f t="array" ref="A485">IFERROR(INDEX(Data!$A$2:$A$5000,$M485),IF(ROW()=2,"No data",""))</f>
        <v>PSI0013</v>
      </c>
      <c r="B485" s="7" t="str" cm="1">
        <f t="array" ref="B485">IFERROR(INDEX(Data!$B$2:$B$5000,$M485),"")</f>
        <v>Simplot Harvest Fresh Avocado Pulp 450Gr</v>
      </c>
      <c r="C485" s="7" t="str" cm="1">
        <f t="array" ref="C485">IFERROR(INDEX(Data!$C$2:$C$5000,$M485),"")</f>
        <v>PACK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755</v>
      </c>
    </row>
    <row r="486" spans="1:13" x14ac:dyDescent="0.25">
      <c r="A486" s="7" t="str" cm="1">
        <f t="array" ref="A486">IFERROR(INDEX(Data!$A$2:$A$5000,$M486),IF(ROW()=2,"No data",""))</f>
        <v>PSI0014</v>
      </c>
      <c r="B486" s="7" t="str" cm="1">
        <f t="array" ref="B486">IFERROR(INDEX(Data!$B$2:$B$5000,$M486),"")</f>
        <v>Simplot Conquest Straight Cut 250Gr - Sample</v>
      </c>
      <c r="C486" s="7" t="str" cm="1">
        <f t="array" ref="C486">IFERROR(INDEX(Data!$C$2:$C$5000,$M486),"")</f>
        <v>PACK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756</v>
      </c>
    </row>
    <row r="487" spans="1:13" x14ac:dyDescent="0.25">
      <c r="A487" s="7" t="str" cm="1">
        <f t="array" ref="A487">IFERROR(INDEX(Data!$A$2:$A$5000,$M487),IF(ROW()=2,"No data",""))</f>
        <v>PSI0015</v>
      </c>
      <c r="B487" s="7" t="str" cm="1">
        <f t="array" ref="B487">IFERROR(INDEX(Data!$B$2:$B$5000,$M487),"")</f>
        <v>Simplot Conquest Straight Cut (2.26/Pack)</v>
      </c>
      <c r="C487" s="7" t="str" cm="1">
        <f t="array" ref="C487">IFERROR(INDEX(Data!$C$2:$C$5000,$M487),"")</f>
        <v>PACK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757</v>
      </c>
    </row>
    <row r="488" spans="1:13" x14ac:dyDescent="0.25">
      <c r="A488" s="7" t="str" cm="1">
        <f t="array" ref="A488">IFERROR(INDEX(Data!$A$2:$A$5000,$M488),IF(ROW()=2,"No data",""))</f>
        <v>PSJ0002</v>
      </c>
      <c r="B488" s="7" t="str" cm="1">
        <f t="array" ref="B488">IFERROR(INDEX(Data!$B$2:$B$5000,$M488),"")</f>
        <v>Mamas Bacon Premium Sliced 500Gr/Pack</v>
      </c>
      <c r="C488" s="7" t="str" cm="1">
        <f t="array" ref="C488">IFERROR(INDEX(Data!$C$2:$C$5000,$M488),"")</f>
        <v>PACK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758</v>
      </c>
    </row>
    <row r="489" spans="1:13" x14ac:dyDescent="0.25">
      <c r="A489" s="7" t="str" cm="1">
        <f t="array" ref="A489">IFERROR(INDEX(Data!$A$2:$A$5000,$M489),IF(ROW()=2,"No data",""))</f>
        <v>PSJ0003</v>
      </c>
      <c r="B489" s="7" t="str" cm="1">
        <f t="array" ref="B489">IFERROR(INDEX(Data!$B$2:$B$5000,$M489),"")</f>
        <v>Mamas beechwood Smoked Spek</v>
      </c>
      <c r="C489" s="7" t="str" cm="1">
        <f t="array" ref="C489">IFERROR(INDEX(Data!$C$2:$C$5000,$M489),"")</f>
        <v>KG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759</v>
      </c>
    </row>
    <row r="490" spans="1:13" x14ac:dyDescent="0.25">
      <c r="A490" s="7" t="str" cm="1">
        <f t="array" ref="A490">IFERROR(INDEX(Data!$A$2:$A$5000,$M490),IF(ROW()=2,"No data",""))</f>
        <v>PSJ0004</v>
      </c>
      <c r="B490" s="7" t="str" cm="1">
        <f t="array" ref="B490">IFERROR(INDEX(Data!$B$2:$B$5000,$M490),"")</f>
        <v>Mamas Italian Mortadella (1Kg/Pack)</v>
      </c>
      <c r="C490" s="7" t="str" cm="1">
        <f t="array" ref="C490">IFERROR(INDEX(Data!$C$2:$C$5000,$M490),"")</f>
        <v>KG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760</v>
      </c>
    </row>
    <row r="491" spans="1:13" x14ac:dyDescent="0.25">
      <c r="A491" s="7" t="str" cm="1">
        <f t="array" ref="A491">IFERROR(INDEX(Data!$A$2:$A$5000,$M491),IF(ROW()=2,"No data",""))</f>
        <v>PSJ0005</v>
      </c>
      <c r="B491" s="7" t="str" cm="1">
        <f t="array" ref="B491">IFERROR(INDEX(Data!$B$2:$B$5000,$M491),"")</f>
        <v>Mamas Air Dried Pork Belly (1Kg/Pack)</v>
      </c>
      <c r="C491" s="7" t="str" cm="1">
        <f t="array" ref="C491">IFERROR(INDEX(Data!$C$2:$C$5000,$M491),"")</f>
        <v>KG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761</v>
      </c>
    </row>
    <row r="492" spans="1:13" x14ac:dyDescent="0.25">
      <c r="A492" s="7" t="str" cm="1">
        <f t="array" ref="A492">IFERROR(INDEX(Data!$A$2:$A$5000,$M492),IF(ROW()=2,"No data",""))</f>
        <v>PSJ0006</v>
      </c>
      <c r="B492" s="7" t="str" cm="1">
        <f t="array" ref="B492">IFERROR(INDEX(Data!$B$2:$B$5000,$M492),"")</f>
        <v>Golden Duck Whole 2.5-2.6Kg/Pcs</v>
      </c>
      <c r="C492" s="7" t="str" cm="1">
        <f t="array" ref="C492">IFERROR(INDEX(Data!$C$2:$C$5000,$M492),"")</f>
        <v>KG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762</v>
      </c>
    </row>
    <row r="493" spans="1:13" x14ac:dyDescent="0.25">
      <c r="A493" s="7" t="str" cm="1">
        <f t="array" ref="A493">IFERROR(INDEX(Data!$A$2:$A$5000,$M493),IF(ROW()=2,"No data",""))</f>
        <v>PSJ0007</v>
      </c>
      <c r="B493" s="7" t="str" cm="1">
        <f t="array" ref="B493">IFERROR(INDEX(Data!$B$2:$B$5000,$M493),"")</f>
        <v>Mamas Jamon Serrano Ham (4Kg/Pcs)</v>
      </c>
      <c r="C493" s="7" t="str" cm="1">
        <f t="array" ref="C493">IFERROR(INDEX(Data!$C$2:$C$5000,$M493),"")</f>
        <v>KG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763</v>
      </c>
    </row>
    <row r="494" spans="1:13" x14ac:dyDescent="0.25">
      <c r="A494" s="7" t="str" cm="1">
        <f t="array" ref="A494">IFERROR(INDEX(Data!$A$2:$A$5000,$M494),IF(ROW()=2,"No data",""))</f>
        <v>PSJ0008</v>
      </c>
      <c r="B494" s="7" t="str" cm="1">
        <f t="array" ref="B494">IFERROR(INDEX(Data!$B$2:$B$5000,$M494),"")</f>
        <v>Belly Skinless Premium (2.5Kg/Pack) - 200gr Sample</v>
      </c>
      <c r="C494" s="7" t="str" cm="1">
        <f t="array" ref="C494">IFERROR(INDEX(Data!$C$2:$C$5000,$M494),"")</f>
        <v>PACK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764</v>
      </c>
    </row>
    <row r="495" spans="1:13" x14ac:dyDescent="0.25">
      <c r="A495" s="7" t="str" cm="1">
        <f t="array" ref="A495">IFERROR(INDEX(Data!$A$2:$A$5000,$M495),IF(ROW()=2,"No data",""))</f>
        <v>PSJ0009</v>
      </c>
      <c r="B495" s="7" t="str" cm="1">
        <f t="array" ref="B495">IFERROR(INDEX(Data!$B$2:$B$5000,$M495),"")</f>
        <v>MAMAS BELLY RIND ON SB OUT (SKIN ON) 3-5KG/PACK - Sample 200gr</v>
      </c>
      <c r="C495" s="7" t="str" cm="1">
        <f t="array" ref="C495">IFERROR(INDEX(Data!$C$2:$C$5000,$M495),"")</f>
        <v>PACK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765</v>
      </c>
    </row>
    <row r="496" spans="1:13" x14ac:dyDescent="0.25">
      <c r="A496" s="7" t="str" cm="1">
        <f t="array" ref="A496">IFERROR(INDEX(Data!$A$2:$A$5000,$M496),IF(ROW()=2,"No data",""))</f>
        <v>PSJ0011</v>
      </c>
      <c r="B496" s="7" t="str" cm="1">
        <f t="array" ref="B496">IFERROR(INDEX(Data!$B$2:$B$5000,$M496),"")</f>
        <v>Aust Sirloin -Kilcoy</v>
      </c>
      <c r="C496" s="7" t="str" cm="1">
        <f t="array" ref="C496">IFERROR(INDEX(Data!$C$2:$C$5000,$M496),"")</f>
        <v>KG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766</v>
      </c>
    </row>
    <row r="497" spans="1:13" x14ac:dyDescent="0.25">
      <c r="A497" s="7" t="str" cm="1">
        <f t="array" ref="A497">IFERROR(INDEX(Data!$A$2:$A$5000,$M497),IF(ROW()=2,"No data",""))</f>
        <v>PSJ0012</v>
      </c>
      <c r="B497" s="7" t="str" cm="1">
        <f t="array" ref="B497">IFERROR(INDEX(Data!$B$2:$B$5000,$M497),"")</f>
        <v>Chuck Tenderloin Whole</v>
      </c>
      <c r="C497" s="7" t="str" cm="1">
        <f t="array" ref="C497">IFERROR(INDEX(Data!$C$2:$C$5000,$M497),"")</f>
        <v>KG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767</v>
      </c>
    </row>
    <row r="498" spans="1:13" x14ac:dyDescent="0.25">
      <c r="A498" s="7" t="str" cm="1">
        <f t="array" ref="A498">IFERROR(INDEX(Data!$A$2:$A$5000,$M498),IF(ROW()=2,"No data",""))</f>
        <v>PSJ0013</v>
      </c>
      <c r="B498" s="7" t="str" cm="1">
        <f t="array" ref="B498">IFERROR(INDEX(Data!$B$2:$B$5000,$M498),"")</f>
        <v>Beef Shortplate Whole</v>
      </c>
      <c r="C498" s="7" t="str" cm="1">
        <f t="array" ref="C498">IFERROR(INDEX(Data!$C$2:$C$5000,$M498),"")</f>
        <v>KG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768</v>
      </c>
    </row>
    <row r="499" spans="1:13" x14ac:dyDescent="0.25">
      <c r="A499" s="7" t="str" cm="1">
        <f t="array" ref="A499">IFERROR(INDEX(Data!$A$2:$A$5000,$M499),IF(ROW()=2,"No data",""))</f>
        <v>PSJ0014</v>
      </c>
      <c r="B499" s="7" t="str" cm="1">
        <f t="array" ref="B499">IFERROR(INDEX(Data!$B$2:$B$5000,$M499),"")</f>
        <v>Halal Minced Beef 1Kg/Pack</v>
      </c>
      <c r="C499" s="7" t="str" cm="1">
        <f t="array" ref="C499">IFERROR(INDEX(Data!$C$2:$C$5000,$M499),"")</f>
        <v>KG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769</v>
      </c>
    </row>
    <row r="500" spans="1:13" x14ac:dyDescent="0.25">
      <c r="A500" s="7" t="str" cm="1">
        <f t="array" ref="A500">IFERROR(INDEX(Data!$A$2:$A$5000,$M500),IF(ROW()=2,"No data",""))</f>
        <v>PSJ0015</v>
      </c>
      <c r="B500" s="7" t="str" cm="1">
        <f t="array" ref="B500">IFERROR(INDEX(Data!$B$2:$B$5000,$M500),"")</f>
        <v>Swift Sirloin Whole</v>
      </c>
      <c r="C500" s="7" t="str" cm="1">
        <f t="array" ref="C500">IFERROR(INDEX(Data!$C$2:$C$5000,$M500),"")</f>
        <v>KG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770</v>
      </c>
    </row>
    <row r="501" spans="1:13" x14ac:dyDescent="0.25">
      <c r="A501" s="7" t="str" cm="1">
        <f t="array" ref="A501">IFERROR(INDEX(Data!$A$2:$A$5000,$M501),IF(ROW()=2,"No data",""))</f>
        <v>PSJ0016</v>
      </c>
      <c r="B501" s="7" t="str" cm="1">
        <f t="array" ref="B501">IFERROR(INDEX(Data!$B$2:$B$5000,$M501),"")</f>
        <v>MAMAS cabanossi 60 Cm 720 Gr (2 Pcs/Pack)</v>
      </c>
      <c r="C501" s="7" t="str" cm="1">
        <f t="array" ref="C501">IFERROR(INDEX(Data!$C$2:$C$5000,$M501),"")</f>
        <v>PACK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771</v>
      </c>
    </row>
    <row r="502" spans="1:13" x14ac:dyDescent="0.25">
      <c r="A502" s="7" t="str" cm="1">
        <f t="array" ref="A502">IFERROR(INDEX(Data!$A$2:$A$5000,$M502),IF(ROW()=2,"No data",""))</f>
        <v>PSJ0017</v>
      </c>
      <c r="B502" s="7" t="str" cm="1">
        <f t="array" ref="B502">IFERROR(INDEX(Data!$B$2:$B$5000,$M502),"")</f>
        <v>Pork Spare Ribs</v>
      </c>
      <c r="C502" s="7" t="str" cm="1">
        <f t="array" ref="C502">IFERROR(INDEX(Data!$C$2:$C$5000,$M502),"")</f>
        <v>KG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772</v>
      </c>
    </row>
    <row r="503" spans="1:13" x14ac:dyDescent="0.25">
      <c r="A503" s="7" t="str" cm="1">
        <f t="array" ref="A503">IFERROR(INDEX(Data!$A$2:$A$5000,$M503),IF(ROW()=2,"No data",""))</f>
        <v>PSJ0018</v>
      </c>
      <c r="B503" s="7" t="str" cm="1">
        <f t="array" ref="B503">IFERROR(INDEX(Data!$B$2:$B$5000,$M503),"")</f>
        <v>Mamas Baby Back Rib 1.5 kg (2pcs/pack)</v>
      </c>
      <c r="C503" s="7" t="str" cm="1">
        <f t="array" ref="C503">IFERROR(INDEX(Data!$C$2:$C$5000,$M503),"")</f>
        <v>KG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773</v>
      </c>
    </row>
    <row r="504" spans="1:13" x14ac:dyDescent="0.25">
      <c r="A504" s="7" t="str" cm="1">
        <f t="array" ref="A504">IFERROR(INDEX(Data!$A$2:$A$5000,$M504),IF(ROW()=2,"No data",""))</f>
        <v>PTS0001</v>
      </c>
      <c r="B504" s="7" t="str" cm="1">
        <f t="array" ref="B504">IFERROR(INDEX(Data!$B$2:$B$5000,$M504),"")</f>
        <v>Dolomia Sparkling 750Ml</v>
      </c>
      <c r="C504" s="7" t="str" cm="1">
        <f t="array" ref="C504">IFERROR(INDEX(Data!$C$2:$C$5000,$M504),"")</f>
        <v>BTL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791</v>
      </c>
    </row>
    <row r="505" spans="1:13" x14ac:dyDescent="0.25">
      <c r="A505" s="7" t="str" cm="1">
        <f t="array" ref="A505">IFERROR(INDEX(Data!$A$2:$A$5000,$M505),IF(ROW()=2,"No data",""))</f>
        <v>PTS0002</v>
      </c>
      <c r="B505" s="7" t="str" cm="1">
        <f t="array" ref="B505">IFERROR(INDEX(Data!$B$2:$B$5000,$M505),"")</f>
        <v>Dolomia Sparkling 330ml</v>
      </c>
      <c r="C505" s="7" t="str" cm="1">
        <f t="array" ref="C505">IFERROR(INDEX(Data!$C$2:$C$5000,$M505),"")</f>
        <v>BTL</v>
      </c>
      <c r="D505" s="8" cm="1">
        <f t="array" ref="D505">IFERROR(INDEX(Data!$D$2:$D$5000,$M505),"")</f>
        <v>0</v>
      </c>
      <c r="E505" s="8" cm="1">
        <f t="array" ref="E505">IFERROR(INDEX(Data!$E$2:$E$5000,$M505),"")</f>
        <v>0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0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792</v>
      </c>
    </row>
    <row r="506" spans="1:13" x14ac:dyDescent="0.25">
      <c r="A506" s="7" t="str" cm="1">
        <f t="array" ref="A506">IFERROR(INDEX(Data!$A$2:$A$5000,$M506),IF(ROW()=2,"No data",""))</f>
        <v>PTS0006</v>
      </c>
      <c r="B506" s="7" t="str" cm="1">
        <f t="array" ref="B506">IFERROR(INDEX(Data!$B$2:$B$5000,$M506),"")</f>
        <v>Dolomia Still 750ml</v>
      </c>
      <c r="C506" s="7" t="str" cm="1">
        <f t="array" ref="C506">IFERROR(INDEX(Data!$C$2:$C$5000,$M506),"")</f>
        <v>BTL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793</v>
      </c>
    </row>
    <row r="507" spans="1:13" x14ac:dyDescent="0.25">
      <c r="A507" s="7" t="str" cm="1">
        <f t="array" ref="A507">IFERROR(INDEX(Data!$A$2:$A$5000,$M507),IF(ROW()=2,"No data",""))</f>
        <v>PTS0007</v>
      </c>
      <c r="B507" s="7" t="str" cm="1">
        <f t="array" ref="B507">IFERROR(INDEX(Data!$B$2:$B$5000,$M507),"")</f>
        <v>Dolomia Still 330ml</v>
      </c>
      <c r="C507" s="7" t="str" cm="1">
        <f t="array" ref="C507">IFERROR(INDEX(Data!$C$2:$C$5000,$M507),"")</f>
        <v>BTL</v>
      </c>
      <c r="D507" s="8" cm="1">
        <f t="array" ref="D507">IFERROR(INDEX(Data!$D$2:$D$5000,$M507),"")</f>
        <v>0</v>
      </c>
      <c r="E507" s="8" cm="1">
        <f t="array" ref="E507">IFERROR(INDEX(Data!$E$2:$E$5000,$M507),"")</f>
        <v>0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0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794</v>
      </c>
    </row>
    <row r="508" spans="1:13" x14ac:dyDescent="0.25">
      <c r="A508" s="7" t="str" cm="1">
        <f t="array" ref="A508">IFERROR(INDEX(Data!$A$2:$A$5000,$M508),IF(ROW()=2,"No data",""))</f>
        <v>PTS0008</v>
      </c>
      <c r="B508" s="7" t="str" cm="1">
        <f t="array" ref="B508">IFERROR(INDEX(Data!$B$2:$B$5000,$M508),"")</f>
        <v>Dolomia Still 500ml PET</v>
      </c>
      <c r="C508" s="7" t="str" cm="1">
        <f t="array" ref="C508">IFERROR(INDEX(Data!$C$2:$C$5000,$M508),"")</f>
        <v>BTL</v>
      </c>
      <c r="D508" s="8" cm="1">
        <f t="array" ref="D508">IFERROR(INDEX(Data!$D$2:$D$5000,$M508),"")</f>
        <v>0</v>
      </c>
      <c r="E508" s="8" cm="1">
        <f t="array" ref="E508">IFERROR(INDEX(Data!$E$2:$E$5000,$M508),"")</f>
        <v>0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0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795</v>
      </c>
    </row>
    <row r="509" spans="1:13" x14ac:dyDescent="0.25">
      <c r="A509" s="7" t="str" cm="1">
        <f t="array" ref="A509">IFERROR(INDEX(Data!$A$2:$A$5000,$M509),IF(ROW()=2,"No data",""))</f>
        <v>PTS0009</v>
      </c>
      <c r="B509" s="7" t="str" cm="1">
        <f t="array" ref="B509">IFERROR(INDEX(Data!$B$2:$B$5000,$M509),"")</f>
        <v>Dolomia Still 1L PET</v>
      </c>
      <c r="C509" s="7" t="str" cm="1">
        <f t="array" ref="C509">IFERROR(INDEX(Data!$C$2:$C$5000,$M509),"")</f>
        <v>BTL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0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796</v>
      </c>
    </row>
    <row r="510" spans="1:13" x14ac:dyDescent="0.25">
      <c r="A510" s="7" t="str" cm="1">
        <f t="array" ref="A510">IFERROR(INDEX(Data!$A$2:$A$5000,$M510),IF(ROW()=2,"No data",""))</f>
        <v>PTW0001</v>
      </c>
      <c r="B510" s="7" t="str" cm="1">
        <f t="array" ref="B510">IFERROR(INDEX(Data!$B$2:$B$5000,$M510),"")</f>
        <v>Canned Whole Peeled Tomato 2.85Kg/Tin</v>
      </c>
      <c r="C510" s="7" t="str" cm="1">
        <f t="array" ref="C510">IFERROR(INDEX(Data!$C$2:$C$5000,$M510),"")</f>
        <v>TIN</v>
      </c>
      <c r="D510" s="8" cm="1">
        <f t="array" ref="D510">IFERROR(INDEX(Data!$D$2:$D$5000,$M510),"")</f>
        <v>0</v>
      </c>
      <c r="E510" s="8" cm="1">
        <f t="array" ref="E510">IFERROR(INDEX(Data!$E$2:$E$5000,$M510),"")</f>
        <v>0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0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797</v>
      </c>
    </row>
    <row r="511" spans="1:13" x14ac:dyDescent="0.25">
      <c r="A511" s="7" t="str" cm="1">
        <f t="array" ref="A511">IFERROR(INDEX(Data!$A$2:$A$5000,$M511),IF(ROW()=2,"No data",""))</f>
        <v>PTW0002</v>
      </c>
      <c r="B511" s="7" t="str" cm="1">
        <f t="array" ref="B511">IFERROR(INDEX(Data!$B$2:$B$5000,$M511),"")</f>
        <v>Canned Tomato Paste 3Kg/Tin</v>
      </c>
      <c r="C511" s="7" t="str" cm="1">
        <f t="array" ref="C511">IFERROR(INDEX(Data!$C$2:$C$5000,$M511),"")</f>
        <v>TIN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0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798</v>
      </c>
    </row>
    <row r="512" spans="1:13" x14ac:dyDescent="0.25">
      <c r="A512" s="7" t="str" cm="1">
        <f t="array" ref="A512">IFERROR(INDEX(Data!$A$2:$A$5000,$M512),IF(ROW()=2,"No data",""))</f>
        <v>PVB0001</v>
      </c>
      <c r="B512" s="7" t="str" cm="1">
        <f t="array" ref="B512">IFERROR(INDEX(Data!$B$2:$B$5000,$M512),"")</f>
        <v>SLICER GL30 230/50/1 RED (BKRGLGB50100000B0R)</v>
      </c>
      <c r="C512" s="7" t="str" cm="1">
        <f t="array" ref="C512">IFERROR(INDEX(Data!$C$2:$C$5000,$M512),"")</f>
        <v>UNIT</v>
      </c>
      <c r="D512" s="8" cm="1">
        <f t="array" ref="D512">IFERROR(INDEX(Data!$D$2:$D$5000,$M512),"")</f>
        <v>0</v>
      </c>
      <c r="E512" s="8" cm="1">
        <f t="array" ref="E512">IFERROR(INDEX(Data!$E$2:$E$5000,$M512),"")</f>
        <v>0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0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799</v>
      </c>
    </row>
    <row r="513" spans="1:13" x14ac:dyDescent="0.25">
      <c r="A513" s="7" t="str" cm="1">
        <f t="array" ref="A513">IFERROR(INDEX(Data!$A$2:$A$5000,$M513),IF(ROW()=2,"No data",""))</f>
        <v>PVB0002</v>
      </c>
      <c r="B513" s="7" t="str" cm="1">
        <f t="array" ref="B513">IFERROR(INDEX(Data!$B$2:$B$5000,$M513),"")</f>
        <v>VACCUM MAC INOX BV 400/20 230V 50HZ (BKBV40200100000000)</v>
      </c>
      <c r="C513" s="7" t="str" cm="1">
        <f t="array" ref="C513">IFERROR(INDEX(Data!$C$2:$C$5000,$M513),"")</f>
        <v>UNIT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800</v>
      </c>
    </row>
    <row r="514" spans="1:13" x14ac:dyDescent="0.25">
      <c r="A514" s="7" t="str" cm="1">
        <f t="array" ref="A514">IFERROR(INDEX(Data!$A$2:$A$5000,$M514),IF(ROW()=2,"No data",""))</f>
        <v>PVB0005</v>
      </c>
      <c r="B514" s="7" t="str" cm="1">
        <f t="array" ref="B514">IFERROR(INDEX(Data!$B$2:$B$5000,$M514),"")</f>
        <v>BONE SAW BS+2400F THREE-PHASE (BB+DF2HC00000)</v>
      </c>
      <c r="C514" s="7" t="str" cm="1">
        <f t="array" ref="C514">IFERROR(INDEX(Data!$C$2:$C$5000,$M514),"")</f>
        <v>UNIT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0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803</v>
      </c>
    </row>
    <row r="515" spans="1:13" x14ac:dyDescent="0.25">
      <c r="A515" s="7" t="str" cm="1">
        <f t="array" ref="A515">IFERROR(INDEX(Data!$A$2:$A$5000,$M515),IF(ROW()=2,"No data",""))</f>
        <v>PVB0006</v>
      </c>
      <c r="B515" s="7" t="str" cm="1">
        <f t="array" ref="B515">IFERROR(INDEX(Data!$B$2:$B$5000,$M515),"")</f>
        <v>BMM 42F HP7 TF+PS+P PED INOX SF (BMMDF2MA000000)</v>
      </c>
      <c r="C515" s="7" t="str" cm="1">
        <f t="array" ref="C515">IFERROR(INDEX(Data!$C$2:$C$5000,$M515),"")</f>
        <v>UNIT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0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804</v>
      </c>
    </row>
    <row r="516" spans="1:13" x14ac:dyDescent="0.25">
      <c r="A516" s="7" t="str" cm="1">
        <f t="array" ref="A516">IFERROR(INDEX(Data!$A$2:$A$5000,$M516),IF(ROW()=2,"No data",""))</f>
        <v>PVB0007</v>
      </c>
      <c r="B516" s="7" t="str" cm="1">
        <f t="array" ref="B516">IFERROR(INDEX(Data!$B$2:$B$5000,$M516),"")</f>
        <v>PATTY MACHINE BT 10 (BKXBBT100000000000)</v>
      </c>
      <c r="C516" s="7" t="str" cm="1">
        <f t="array" ref="C516">IFERROR(INDEX(Data!$C$2:$C$5000,$M516),"")</f>
        <v>UNIT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0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805</v>
      </c>
    </row>
    <row r="517" spans="1:13" x14ac:dyDescent="0.25">
      <c r="A517" s="7" t="str" cm="1">
        <f t="array" ref="A517">IFERROR(INDEX(Data!$A$2:$A$5000,$M517),IF(ROW()=2,"No data",""))</f>
        <v>PVB0009</v>
      </c>
      <c r="B517" s="7" t="str" cm="1">
        <f t="array" ref="B517">IFERROR(INDEX(Data!$B$2:$B$5000,$M517),"")</f>
        <v>SLICER XS30 230V-50HZ-1PH RED (BKPXSGB50100000B0R)</v>
      </c>
      <c r="C517" s="7" t="str" cm="1">
        <f t="array" ref="C517">IFERROR(INDEX(Data!$C$2:$C$5000,$M517),"")</f>
        <v>UNIT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807</v>
      </c>
    </row>
    <row r="518" spans="1:13" x14ac:dyDescent="0.25">
      <c r="A518" s="7" t="str" cm="1">
        <f t="array" ref="A518">IFERROR(INDEX(Data!$A$2:$A$5000,$M518),IF(ROW()=2,"No data",""))</f>
        <v>PVB0010</v>
      </c>
      <c r="B518" s="7" t="str" cm="1">
        <f t="array" ref="B518">IFERROR(INDEX(Data!$B$2:$B$5000,$M518),"")</f>
        <v>SSSTRITACARNE BMM42 F 400V50HZ+PED (BMMCF2JA00000)</v>
      </c>
      <c r="C518" s="7" t="str" cm="1">
        <f t="array" ref="C518">IFERROR(INDEX(Data!$C$2:$C$5000,$M518),"")</f>
        <v>UNIT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808</v>
      </c>
    </row>
    <row r="519" spans="1:13" x14ac:dyDescent="0.25">
      <c r="A519" s="7" t="str" cm="1">
        <f t="array" ref="A519">IFERROR(INDEX(Data!$A$2:$A$5000,$M519),IF(ROW()=2,"No data",""))</f>
        <v>PVB0011</v>
      </c>
      <c r="B519" s="7" t="str" cm="1">
        <f t="array" ref="B519">IFERROR(INDEX(Data!$B$2:$B$5000,$M519),"")</f>
        <v>Belt TB2 310/6 12MM (220/250) (KS0GF1117.RC)</v>
      </c>
      <c r="C519" s="7" t="str" cm="1">
        <f t="array" ref="C519">IFERROR(INDEX(Data!$C$2:$C$5000,$M519),"")</f>
        <v>PCS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809</v>
      </c>
    </row>
    <row r="520" spans="1:13" x14ac:dyDescent="0.25">
      <c r="A520" s="7" t="str" cm="1">
        <f t="array" ref="A520">IFERROR(INDEX(Data!$A$2:$A$5000,$M520),IF(ROW()=2,"No data",""))</f>
        <v>PVB0012</v>
      </c>
      <c r="B520" s="7" t="str" cm="1">
        <f t="array" ref="B520">IFERROR(INDEX(Data!$B$2:$B$5000,$M520),"")</f>
        <v>Slicer PEG370G 230/50/1 (BKPLEGGA0100000000)</v>
      </c>
      <c r="C520" s="7" t="str" cm="1">
        <f t="array" ref="C520">IFERROR(INDEX(Data!$C$2:$C$5000,$M520),"")</f>
        <v>UNIT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810</v>
      </c>
    </row>
    <row r="521" spans="1:13" x14ac:dyDescent="0.25">
      <c r="A521" s="7" t="str" cm="1">
        <f t="array" ref="A521">IFERROR(INDEX(Data!$A$2:$A$5000,$M521),IF(ROW()=2,"No data",""))</f>
        <v>PVB0013</v>
      </c>
      <c r="B521" s="7" t="str" cm="1">
        <f t="array" ref="B521">IFERROR(INDEX(Data!$B$2:$B$5000,$M521),"")</f>
        <v>Knives Steriliser U.V.A 16W (02-9299-0130)</v>
      </c>
      <c r="C521" s="7" t="str" cm="1">
        <f t="array" ref="C521">IFERROR(INDEX(Data!$C$2:$C$5000,$M521),"")</f>
        <v>UNIT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811</v>
      </c>
    </row>
    <row r="522" spans="1:13" x14ac:dyDescent="0.25">
      <c r="A522" s="7" t="str" cm="1">
        <f t="array" ref="A522">IFERROR(INDEX(Data!$A$2:$A$5000,$M522),IF(ROW()=2,"No data",""))</f>
        <v>PVB0016</v>
      </c>
      <c r="B522" s="7" t="str" cm="1">
        <f t="array" ref="B522">IFERROR(INDEX(Data!$B$2:$B$5000,$M522),"")</f>
        <v>Horiz Mixer Double Shaft BH+180F 4 (BH+EF2GC00000)</v>
      </c>
      <c r="C522" s="7" t="str" cm="1">
        <f t="array" ref="C522">IFERROR(INDEX(Data!$C$2:$C$5000,$M522),"")</f>
        <v>UNIT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814</v>
      </c>
    </row>
    <row r="523" spans="1:13" x14ac:dyDescent="0.25">
      <c r="A523" s="7" t="str" cm="1">
        <f t="array" ref="A523">IFERROR(INDEX(Data!$A$2:$A$5000,$M523),IF(ROW()=2,"No data",""))</f>
        <v>PVB0018</v>
      </c>
      <c r="B523" s="7" t="str" cm="1">
        <f t="array" ref="B523">IFERROR(INDEX(Data!$B$2:$B$5000,$M523),"")</f>
        <v>SLICER XS30 230V-50Hz-1Ph (BKPXSGB50100000000)</v>
      </c>
      <c r="C523" s="7" t="str" cm="1">
        <f t="array" ref="C523">IFERROR(INDEX(Data!$C$2:$C$5000,$M523),"")</f>
        <v>UNIT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816</v>
      </c>
    </row>
    <row r="524" spans="1:13" x14ac:dyDescent="0.25">
      <c r="A524" s="7" t="str" cm="1">
        <f t="array" ref="A524">IFERROR(INDEX(Data!$A$2:$A$5000,$M524),IF(ROW()=2,"No data",""))</f>
        <v>PVB0021</v>
      </c>
      <c r="B524" s="7" t="str" cm="1">
        <f t="array" ref="B524">IFERROR(INDEX(Data!$B$2:$B$5000,$M524),"")</f>
        <v>KNIFE MOD. 32 (C5221.RC)</v>
      </c>
      <c r="C524" s="7" t="str" cm="1">
        <f t="array" ref="C524">IFERROR(INDEX(Data!$C$2:$C$5000,$M524),"")</f>
        <v>UNIT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819</v>
      </c>
    </row>
    <row r="525" spans="1:13" x14ac:dyDescent="0.25">
      <c r="A525" s="7" t="str" cm="1">
        <f t="array" ref="A525">IFERROR(INDEX(Data!$A$2:$A$5000,$M525),IF(ROW()=2,"No data",""))</f>
        <v>PVB0022</v>
      </c>
      <c r="B525" s="7" t="str" cm="1">
        <f t="array" ref="B525">IFERROR(INDEX(Data!$B$2:$B$5000,$M525),"")</f>
        <v>PLATE 32 D.100 4.5 (P4103.RC)</v>
      </c>
      <c r="C525" s="7" t="str" cm="1">
        <f t="array" ref="C525">IFERROR(INDEX(Data!$C$2:$C$5000,$M525),"")</f>
        <v>UNIT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820</v>
      </c>
    </row>
    <row r="526" spans="1:13" x14ac:dyDescent="0.25">
      <c r="A526" s="7" t="str" cm="1">
        <f t="array" ref="A526">IFERROR(INDEX(Data!$A$2:$A$5000,$M526),IF(ROW()=2,"No data",""))</f>
        <v>PVB0023</v>
      </c>
      <c r="B526" s="7" t="str" cm="1">
        <f t="array" ref="B526">IFERROR(INDEX(Data!$B$2:$B$5000,$M526),"")</f>
        <v>COLTELLO 42 X SALDOBRASATO (BFE1534000S.RC)</v>
      </c>
      <c r="C526" s="7" t="str" cm="1">
        <f t="array" ref="C526">IFERROR(INDEX(Data!$C$2:$C$5000,$M526),"")</f>
        <v>UNIT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1</v>
      </c>
      <c r="H526" s="8" cm="1">
        <f t="array" ref="H526">IFERROR(INDEX(Data!$H$2:$H$5000,$M526),"")</f>
        <v>1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821</v>
      </c>
    </row>
    <row r="527" spans="1:13" x14ac:dyDescent="0.25">
      <c r="A527" s="7" t="str" cm="1">
        <f t="array" ref="A527">IFERROR(INDEX(Data!$A$2:$A$5000,$M527),IF(ROW()=2,"No data",""))</f>
        <v>PVB0024</v>
      </c>
      <c r="B527" s="7" t="str" cm="1">
        <f t="array" ref="B527">IFERROR(INDEX(Data!$B$2:$B$5000,$M527),"")</f>
        <v>PIASTRA 42 IX FORO 4.5 X SALDOB 2CH (BFE153404512S.RC)</v>
      </c>
      <c r="C527" s="7" t="str" cm="1">
        <f t="array" ref="C527">IFERROR(INDEX(Data!$C$2:$C$5000,$M527),"")</f>
        <v>UNIT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1</v>
      </c>
      <c r="H527" s="8" cm="1">
        <f t="array" ref="H527">IFERROR(INDEX(Data!$H$2:$H$5000,$M527),"")</f>
        <v>1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822</v>
      </c>
    </row>
    <row r="528" spans="1:13" x14ac:dyDescent="0.25">
      <c r="A528" s="7" t="str" cm="1">
        <f t="array" ref="A528">IFERROR(INDEX(Data!$A$2:$A$5000,$M528),IF(ROW()=2,"No data",""))</f>
        <v>PVB0025</v>
      </c>
      <c r="B528" s="7" t="str" cm="1">
        <f t="array" ref="B528">IFERROR(INDEX(Data!$B$2:$B$5000,$M528),"")</f>
        <v>BLADE-SAW HARDENED H16-COND DA 10 (BFE151840U16.RC)</v>
      </c>
      <c r="C528" s="7" t="str" cm="1">
        <f t="array" ref="C528">IFERROR(INDEX(Data!$C$2:$C$5000,$M528),"")</f>
        <v>UNIT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823</v>
      </c>
    </row>
    <row r="529" spans="1:13" x14ac:dyDescent="0.25">
      <c r="A529" s="7" t="str" cm="1">
        <f t="array" ref="A529">IFERROR(INDEX(Data!$A$2:$A$5000,$M529),IF(ROW()=2,"No data",""))</f>
        <v>PVB0026</v>
      </c>
      <c r="B529" s="7" t="str" cm="1">
        <f t="array" ref="B529">IFERROR(INDEX(Data!$B$2:$B$5000,$M529),"")</f>
        <v>BLADE SAW 2400HARDENED H16-CONF10 (BFE152400U16.RC)</v>
      </c>
      <c r="C529" s="7" t="str" cm="1">
        <f t="array" ref="C529">IFERROR(INDEX(Data!$C$2:$C$5000,$M529),"")</f>
        <v>KTN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824</v>
      </c>
    </row>
    <row r="530" spans="1:13" x14ac:dyDescent="0.25">
      <c r="A530" s="7" t="str" cm="1">
        <f t="array" ref="A530">IFERROR(INDEX(Data!$A$2:$A$5000,$M530),IF(ROW()=2,"No data",""))</f>
        <v>PVB0027</v>
      </c>
      <c r="B530" s="7" t="str" cm="1">
        <f t="array" ref="B530">IFERROR(INDEX(Data!$B$2:$B$5000,$M530),"")</f>
        <v>FLYWHEEL SLICER B3 RED (BKB30VC500000000FR)</v>
      </c>
      <c r="C530" s="7" t="str" cm="1">
        <f t="array" ref="C530">IFERROR(INDEX(Data!$C$2:$C$5000,$M530),"")</f>
        <v>UNIT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825</v>
      </c>
    </row>
    <row r="531" spans="1:13" x14ac:dyDescent="0.25">
      <c r="A531" s="7" t="str" cm="1">
        <f t="array" ref="A531">IFERROR(INDEX(Data!$A$2:$A$5000,$M531),IF(ROW()=2,"No data",""))</f>
        <v>PVB0028</v>
      </c>
      <c r="B531" s="7" t="str" cm="1">
        <f t="array" ref="B531">IFERROR(INDEX(Data!$B$2:$B$5000,$M531),"")</f>
        <v>STAND FOR RED FLYWHEEL (BERKEL-STAND)</v>
      </c>
      <c r="C531" s="7" t="str" cm="1">
        <f t="array" ref="C531">IFERROR(INDEX(Data!$C$2:$C$5000,$M531),"")</f>
        <v>UNIT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826</v>
      </c>
    </row>
    <row r="532" spans="1:13" x14ac:dyDescent="0.25">
      <c r="A532" s="7" t="str" cm="1">
        <f t="array" ref="A532">IFERROR(INDEX(Data!$A$2:$A$5000,$M532),IF(ROW()=2,"No data",""))</f>
        <v>PVB0029</v>
      </c>
      <c r="B532" s="7" t="str" cm="1">
        <f t="array" ref="B532">IFERROR(INDEX(Data!$B$2:$B$5000,$M532),"")</f>
        <v>VOLANO DURMAST CUTTING BOARD (TAG000FACVO)</v>
      </c>
      <c r="C532" s="7" t="str" cm="1">
        <f t="array" ref="C532">IFERROR(INDEX(Data!$C$2:$C$5000,$M532),"")</f>
        <v>UNIT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827</v>
      </c>
    </row>
    <row r="533" spans="1:13" x14ac:dyDescent="0.25">
      <c r="A533" s="7" t="str" cm="1">
        <f t="array" ref="A533">IFERROR(INDEX(Data!$A$2:$A$5000,$M533),IF(ROW()=2,"No data",""))</f>
        <v>PVB0030</v>
      </c>
      <c r="B533" s="7" t="str" cm="1">
        <f t="array" ref="B533">IFERROR(INDEX(Data!$B$2:$B$5000,$M533),"")</f>
        <v>COLD CUT TONGS BERKEL (360VCE099)</v>
      </c>
      <c r="C533" s="7" t="str" cm="1">
        <f t="array" ref="C533">IFERROR(INDEX(Data!$C$2:$C$5000,$M533),"")</f>
        <v>UNIT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828</v>
      </c>
    </row>
    <row r="534" spans="1:13" x14ac:dyDescent="0.25">
      <c r="A534" s="7" t="str" cm="1">
        <f t="array" ref="A534">IFERROR(INDEX(Data!$A$2:$A$5000,$M534),IF(ROW()=2,"No data",""))</f>
        <v>PVB0032</v>
      </c>
      <c r="B534" s="7" t="str" cm="1">
        <f t="array" ref="B534">IFERROR(INDEX(Data!$B$2:$B$5000,$M534),"")</f>
        <v>Magnetic Knife Holder Red (AKT1KH00RRGB)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829</v>
      </c>
    </row>
    <row r="535" spans="1:13" x14ac:dyDescent="0.25">
      <c r="A535" s="7" t="str" cm="1">
        <f t="array" ref="A535">IFERROR(INDEX(Data!$A$2:$A$5000,$M535),IF(ROW()=2,"No data",""))</f>
        <v>PVB0033</v>
      </c>
      <c r="B535" s="7" t="str" cm="1">
        <f t="array" ref="B535">IFERROR(INDEX(Data!$B$2:$B$5000,$M535),"")</f>
        <v>Magnetic Knife Holder Black (AKT1KH000RBGB)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830</v>
      </c>
    </row>
    <row r="536" spans="1:13" x14ac:dyDescent="0.25">
      <c r="A536" s="7" t="str" cm="1">
        <f t="array" ref="A536">IFERROR(INDEX(Data!$A$2:$A$5000,$M536),IF(ROW()=2,"No data",""))</f>
        <v>PVB0034</v>
      </c>
      <c r="B536" s="7" t="str" cm="1">
        <f t="array" ref="B536">IFERROR(INDEX(Data!$B$2:$B$5000,$M536),"")</f>
        <v>Salumlere Essential Kit (AKTFW05GB)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831</v>
      </c>
    </row>
    <row r="537" spans="1:13" x14ac:dyDescent="0.25">
      <c r="A537" s="7" t="str" cm="1">
        <f t="array" ref="A537">IFERROR(INDEX(Data!$A$2:$A$5000,$M537),IF(ROW()=2,"No data",""))</f>
        <v>PVB0035</v>
      </c>
      <c r="B537" s="7" t="str" cm="1">
        <f t="array" ref="B537">IFERROR(INDEX(Data!$B$2:$B$5000,$M537),"")</f>
        <v>Adhoc Black Glossy Steak 11 Cm (KAD6ST11SRBBL)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832</v>
      </c>
    </row>
    <row r="538" spans="1:13" x14ac:dyDescent="0.25">
      <c r="A538" s="7" t="str" cm="1">
        <f t="array" ref="A538">IFERROR(INDEX(Data!$A$2:$A$5000,$M538),IF(ROW()=2,"No data",""))</f>
        <v>PVB0036</v>
      </c>
      <c r="B538" s="7" t="str" cm="1">
        <f t="array" ref="B538">IFERROR(INDEX(Data!$B$2:$B$5000,$M538),"")</f>
        <v>Elegance Salmon Knife 26 Cm Red (KEP1SN26SRRBL)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833</v>
      </c>
    </row>
    <row r="539" spans="1:13" x14ac:dyDescent="0.25">
      <c r="A539" s="7" t="str" cm="1">
        <f t="array" ref="A539">IFERROR(INDEX(Data!$A$2:$A$5000,$M539),IF(ROW()=2,"No data",""))</f>
        <v>PVB0037</v>
      </c>
      <c r="B539" s="7" t="str" cm="1">
        <f t="array" ref="B539">IFERROR(INDEX(Data!$B$2:$B$5000,$M539),"")</f>
        <v>Elegance Fillet Knife 21 Cm Red (KEP1F121SRRBL)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834</v>
      </c>
    </row>
    <row r="540" spans="1:13" x14ac:dyDescent="0.25">
      <c r="A540" s="7" t="str" cm="1">
        <f t="array" ref="A540">IFERROR(INDEX(Data!$A$2:$A$5000,$M540),IF(ROW()=2,"No data",""))</f>
        <v>PVB0038</v>
      </c>
      <c r="B540" s="7" t="str" cm="1">
        <f t="array" ref="B540">IFERROR(INDEX(Data!$B$2:$B$5000,$M540),"")</f>
        <v>Elegance Chefs Knife 20 Cm Red (KEP1CO20SRRBL)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835</v>
      </c>
    </row>
    <row r="541" spans="1:13" x14ac:dyDescent="0.25">
      <c r="A541" s="7" t="str" cm="1">
        <f t="array" ref="A541">IFERROR(INDEX(Data!$A$2:$A$5000,$M541),IF(ROW()=2,"No data",""))</f>
        <v>PVB0039</v>
      </c>
      <c r="B541" s="7" t="str" cm="1">
        <f t="array" ref="B541">IFERROR(INDEX(Data!$B$2:$B$5000,$M541),"")</f>
        <v>Elegance Chefs Knife 16 Cm Red (KEP1CO16SRRBL)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836</v>
      </c>
    </row>
    <row r="542" spans="1:13" x14ac:dyDescent="0.25">
      <c r="A542" s="7" t="str" cm="1">
        <f t="array" ref="A542">IFERROR(INDEX(Data!$A$2:$A$5000,$M542),IF(ROW()=2,"No data",""))</f>
        <v>PVB0040</v>
      </c>
      <c r="B542" s="7" t="str" cm="1">
        <f t="array" ref="B542">IFERROR(INDEX(Data!$B$2:$B$5000,$M542),"")</f>
        <v>Elegance Bread Knife 22 Cm Red (KEP1BR22SRRBL)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837</v>
      </c>
    </row>
    <row r="543" spans="1:13" x14ac:dyDescent="0.25">
      <c r="A543" s="7" t="str" cm="1">
        <f t="array" ref="A543">IFERROR(INDEX(Data!$A$2:$A$5000,$M543),IF(ROW()=2,"No data",""))</f>
        <v>PVB0041</v>
      </c>
      <c r="B543" s="7" t="str" cm="1">
        <f t="array" ref="B543">IFERROR(INDEX(Data!$B$2:$B$5000,$M543),"")</f>
        <v>Elegance Santoku Knife 18 Cm Red (KEP1SA18SRRBL)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838</v>
      </c>
    </row>
    <row r="544" spans="1:13" x14ac:dyDescent="0.25">
      <c r="A544" s="7" t="str" cm="1">
        <f t="array" ref="A544">IFERROR(INDEX(Data!$A$2:$A$5000,$M544),IF(ROW()=2,"No data",""))</f>
        <v>PVB0042</v>
      </c>
      <c r="B544" s="7" t="str" cm="1">
        <f t="array" ref="B544">IFERROR(INDEX(Data!$B$2:$B$5000,$M544),"")</f>
        <v>Elegance Boning Knife 16 Cm Red (KEP1BO16SRRBL)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839</v>
      </c>
    </row>
    <row r="545" spans="1:13" x14ac:dyDescent="0.25">
      <c r="A545" s="7" t="str" cm="1">
        <f t="array" ref="A545">IFERROR(INDEX(Data!$A$2:$A$5000,$M545),IF(ROW()=2,"No data",""))</f>
        <v>PVB0043</v>
      </c>
      <c r="B545" s="7" t="str" cm="1">
        <f t="array" ref="B545">IFERROR(INDEX(Data!$B$2:$B$5000,$M545),"")</f>
        <v>Elegance Paring Knife 11 Cm Red (KEP1PA11SRRBL)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840</v>
      </c>
    </row>
    <row r="546" spans="1:13" x14ac:dyDescent="0.25">
      <c r="A546" s="7" t="str" cm="1">
        <f t="array" ref="A546">IFERROR(INDEX(Data!$A$2:$A$5000,$M546),IF(ROW()=2,"No data",""))</f>
        <v>PVB0044</v>
      </c>
      <c r="B546" s="7" t="str" cm="1">
        <f t="array" ref="B546">IFERROR(INDEX(Data!$B$2:$B$5000,$M546),"")</f>
        <v>Elegance Curved Paring Knife 7 Cm Red (KEP1PC07SRRBL)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841</v>
      </c>
    </row>
    <row r="547" spans="1:13" x14ac:dyDescent="0.25">
      <c r="A547" s="7" t="str" cm="1">
        <f t="array" ref="A547">IFERROR(INDEX(Data!$A$2:$A$5000,$M547),IF(ROW()=2,"No data",""))</f>
        <v>PVB0045</v>
      </c>
      <c r="B547" s="7" t="str" cm="1">
        <f t="array" ref="B547">IFERROR(INDEX(Data!$B$2:$B$5000,$M547),"")</f>
        <v>Elegance Honing Steel 20 Cm Red (KEP1SH20SRRBL)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842</v>
      </c>
    </row>
    <row r="548" spans="1:13" x14ac:dyDescent="0.25">
      <c r="A548" s="7" t="str" cm="1">
        <f t="array" ref="A548">IFERROR(INDEX(Data!$A$2:$A$5000,$M548),IF(ROW()=2,"No data",""))</f>
        <v>PVB0046</v>
      </c>
      <c r="B548" s="7" t="str" cm="1">
        <f t="array" ref="B548">IFERROR(INDEX(Data!$B$2:$B$5000,$M548),"")</f>
        <v>Elegance Carving Pork 18 Cm Red (KEP1CF18SRRBL)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843</v>
      </c>
    </row>
    <row r="549" spans="1:13" x14ac:dyDescent="0.25">
      <c r="A549" s="7" t="str" cm="1">
        <f t="array" ref="A549">IFERROR(INDEX(Data!$A$2:$A$5000,$M549),IF(ROW()=2,"No data",""))</f>
        <v>PVB0047</v>
      </c>
      <c r="B549" s="7" t="str" cm="1">
        <f t="array" ref="B549">IFERROR(INDEX(Data!$B$2:$B$5000,$M549),"")</f>
        <v>Elegance Roast Beef Set Of 3 Pleces (KEP3RS00SRRGB)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844</v>
      </c>
    </row>
    <row r="550" spans="1:13" x14ac:dyDescent="0.25">
      <c r="A550" s="7" t="str" cm="1">
        <f t="array" ref="A550">IFERROR(INDEX(Data!$A$2:$A$5000,$M550),IF(ROW()=2,"No data",""))</f>
        <v>PVB0048</v>
      </c>
      <c r="B550" s="7" t="str" cm="1">
        <f t="array" ref="B550">IFERROR(INDEX(Data!$B$2:$B$5000,$M550),"")</f>
        <v>Elegance Ham Set 3 Knives Red (KEP3HS00SRRGB)</v>
      </c>
      <c r="C550" s="7" t="str" cm="1">
        <f t="array" ref="C550">IFERROR(INDEX(Data!$C$2:$C$5000,$M550),"")</f>
        <v>UNIT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845</v>
      </c>
    </row>
    <row r="551" spans="1:13" x14ac:dyDescent="0.25">
      <c r="A551" s="7" t="str" cm="1">
        <f t="array" ref="A551">IFERROR(INDEX(Data!$A$2:$A$5000,$M551),IF(ROW()=2,"No data",""))</f>
        <v>PVB0051</v>
      </c>
      <c r="B551" s="7" t="str" cm="1">
        <f t="array" ref="B551">IFERROR(INDEX(Data!$B$2:$B$5000,$M551),"")</f>
        <v>Slicer PEG315G 230/50/1 (BKPLEGGL0100000000)</v>
      </c>
      <c r="C551" s="7" t="str" cm="1">
        <f t="array" ref="C551">IFERROR(INDEX(Data!$C$2:$C$5000,$M551),"")</f>
        <v>UNIT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847</v>
      </c>
    </row>
    <row r="552" spans="1:13" x14ac:dyDescent="0.25">
      <c r="A552" s="7" t="str" cm="1">
        <f t="array" ref="A552">IFERROR(INDEX(Data!$A$2:$A$5000,$M552),IF(ROW()=2,"No data",""))</f>
        <v>PVB0065</v>
      </c>
      <c r="B552" s="7" t="str" cm="1">
        <f t="array" ref="B552">IFERROR(INDEX(Data!$B$2:$B$5000,$M552),"")</f>
        <v>SLICER GL30 AUTO 230/50/1 (BKRGAGB50100000000)</v>
      </c>
      <c r="C552" s="7" t="str" cm="1">
        <f t="array" ref="C552">IFERROR(INDEX(Data!$C$2:$C$5000,$M552),"")</f>
        <v>UNIT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852</v>
      </c>
    </row>
    <row r="553" spans="1:13" x14ac:dyDescent="0.25">
      <c r="A553" s="7" t="str" cm="1">
        <f t="array" ref="A553">IFERROR(INDEX(Data!$A$2:$A$5000,$M553),IF(ROW()=2,"No data",""))</f>
        <v>PVB0066</v>
      </c>
      <c r="B553" s="7" t="str" cm="1">
        <f t="array" ref="B553">IFERROR(INDEX(Data!$B$2:$B$5000,$M553),"")</f>
        <v>SLICER XS25 230V-50Hz-1Ph - TG (BKPXSGB201000000T)</v>
      </c>
      <c r="C553" s="7" t="str" cm="1">
        <f t="array" ref="C553">IFERROR(INDEX(Data!$C$2:$C$5000,$M553),"")</f>
        <v>UNIT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853</v>
      </c>
    </row>
    <row r="554" spans="1:13" x14ac:dyDescent="0.25">
      <c r="A554" s="7" t="str" cm="1">
        <f t="array" ref="A554">IFERROR(INDEX(Data!$A$2:$A$5000,$M554),IF(ROW()=2,"No data",""))</f>
        <v>PVB0070</v>
      </c>
      <c r="B554" s="7" t="str" cm="1">
        <f t="array" ref="B554">IFERROR(INDEX(Data!$B$2:$B$5000,$M554),"")</f>
        <v>Berkel BMM42 POLISHED LONG PROPELLER BFE2034531.RC</v>
      </c>
      <c r="C554" s="7" t="str" cm="1">
        <f t="array" ref="C554">IFERROR(INDEX(Data!$C$2:$C$5000,$M554),"")</f>
        <v>UNIT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1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854</v>
      </c>
    </row>
    <row r="555" spans="1:13" x14ac:dyDescent="0.25">
      <c r="A555" s="7" t="str" cm="1">
        <f t="array" ref="A555">IFERROR(INDEX(Data!$A$2:$A$5000,$M555),IF(ROW()=2,"No data",""))</f>
        <v>PVB0071</v>
      </c>
      <c r="B555" s="7" t="str" cm="1">
        <f t="array" ref="B555">IFERROR(INDEX(Data!$B$2:$B$5000,$M555),"")</f>
        <v>BERKEL BMM42 PROPELLER PIN BFE2034004.RC</v>
      </c>
      <c r="C555" s="7" t="str" cm="1">
        <f t="array" ref="C555">IFERROR(INDEX(Data!$C$2:$C$5000,$M555),"")</f>
        <v>UNIT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1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855</v>
      </c>
    </row>
    <row r="556" spans="1:13" x14ac:dyDescent="0.25">
      <c r="A556" s="7" t="str" cm="1">
        <f t="array" ref="A556">IFERROR(INDEX(Data!$A$2:$A$5000,$M556),IF(ROW()=2,"No data",""))</f>
        <v>PVB0073</v>
      </c>
      <c r="B556" s="7" t="str" cm="1">
        <f t="array" ref="B556">IFERROR(INDEX(Data!$B$2:$B$5000,$M556),"")</f>
        <v>SAUSAGE FILLER MANUAL VERTICAL BF12 (BFMBT00V00000)</v>
      </c>
      <c r="C556" s="7" t="str" cm="1">
        <f t="array" ref="C556">IFERROR(INDEX(Data!$C$2:$C$5000,$M556),"")</f>
        <v>UNIT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856</v>
      </c>
    </row>
    <row r="557" spans="1:13" x14ac:dyDescent="0.25">
      <c r="A557" s="7" t="str" cm="1">
        <f t="array" ref="A557">IFERROR(INDEX(Data!$A$2:$A$5000,$M557),IF(ROW()=2,"No data",""))</f>
        <v>PVB0076</v>
      </c>
      <c r="B557" s="7" t="str" cm="1">
        <f t="array" ref="B557">IFERROR(INDEX(Data!$B$2:$B$5000,$M557),"")</f>
        <v>KIT ICON ALL IN ONE MINI VACUUM (BKICNMV00QVC00000R)</v>
      </c>
      <c r="C557" s="7" t="str" cm="1">
        <f t="array" ref="C557">IFERROR(INDEX(Data!$C$2:$C$5000,$M557),"")</f>
        <v>UNIT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857</v>
      </c>
    </row>
    <row r="558" spans="1:13" x14ac:dyDescent="0.25">
      <c r="A558" s="7" t="str" cm="1">
        <f t="array" ref="A558">IFERROR(INDEX(Data!$A$2:$A$5000,$M558),IF(ROW()=2,"No data",""))</f>
        <v>PVB0077</v>
      </c>
      <c r="B558" s="7" t="str" cm="1">
        <f t="array" ref="B558">IFERROR(INDEX(Data!$B$2:$B$5000,$M558),"")</f>
        <v>HOME LINE PLUS 250 RED EU PLUG (BKHLCGB2010000000R)</v>
      </c>
      <c r="C558" s="7" t="str" cm="1">
        <f t="array" ref="C558">IFERROR(INDEX(Data!$C$2:$C$5000,$M558),"")</f>
        <v>UNIT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858</v>
      </c>
    </row>
    <row r="559" spans="1:13" x14ac:dyDescent="0.25">
      <c r="A559" s="7" t="str" cm="1">
        <f t="array" ref="A559">IFERROR(INDEX(Data!$A$2:$A$5000,$M559),IF(ROW()=2,"No data",""))</f>
        <v>PVB0078</v>
      </c>
      <c r="B559" s="7" t="str" cm="1">
        <f t="array" ref="B559">IFERROR(INDEX(Data!$B$2:$B$5000,$M559),"")</f>
        <v>HL 200/250 CUTTING BOARD WOOD + INOX (TAG003FACAX)</v>
      </c>
      <c r="C559" s="7" t="str" cm="1">
        <f t="array" ref="C559">IFERROR(INDEX(Data!$C$2:$C$5000,$M559),"")</f>
        <v>UNIT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859</v>
      </c>
    </row>
    <row r="560" spans="1:13" x14ac:dyDescent="0.25">
      <c r="A560" s="7" t="str" cm="1">
        <f t="array" ref="A560">IFERROR(INDEX(Data!$A$2:$A$5000,$M560),IF(ROW()=2,"No data",""))</f>
        <v>PVB0079</v>
      </c>
      <c r="B560" s="7" t="str" cm="1">
        <f t="array" ref="B560">IFERROR(INDEX(Data!$B$2:$B$5000,$M560),"")</f>
        <v>BERKEL JACKET MONTEBIANCO HEAVYEL XXL (BKACCCLTGBB2X0000N)</v>
      </c>
      <c r="C560" s="7" t="str" cm="1">
        <f t="array" ref="C560">IFERROR(INDEX(Data!$C$2:$C$5000,$M560),"")</f>
        <v>UNIT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860</v>
      </c>
    </row>
    <row r="561" spans="1:13" x14ac:dyDescent="0.25">
      <c r="A561" s="7" t="str" cm="1">
        <f t="array" ref="A561">IFERROR(INDEX(Data!$A$2:$A$5000,$M561),IF(ROW()=2,"No data",""))</f>
        <v>PVB0080</v>
      </c>
      <c r="B561" s="7" t="str" cm="1">
        <f t="array" ref="B561">IFERROR(INDEX(Data!$B$2:$B$5000,$M561),"")</f>
        <v>BARBECUE SET - BARBECUE SHOVEL AND (AKTBQ02BL)</v>
      </c>
      <c r="C561" s="7" t="str" cm="1">
        <f t="array" ref="C561">IFERROR(INDEX(Data!$C$2:$C$5000,$M561),"")</f>
        <v>UNIT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861</v>
      </c>
    </row>
    <row r="562" spans="1:13" x14ac:dyDescent="0.25">
      <c r="A562" s="7" t="str" cm="1">
        <f t="array" ref="A562">IFERROR(INDEX(Data!$A$2:$A$5000,$M562),IF(ROW()=2,"No data",""))</f>
        <v>PVB0102</v>
      </c>
      <c r="B562" s="7" t="str" cm="1">
        <f t="array" ref="B562">IFERROR(INDEX(Data!$B$2:$B$5000,$M562),"")</f>
        <v>Press Shoulder mesin XS</v>
      </c>
      <c r="C562" s="7" t="str" cm="1">
        <f t="array" ref="C562">IFERROR(INDEX(Data!$C$2:$C$5000,$M562),"")</f>
        <v>UNIT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866</v>
      </c>
    </row>
    <row r="563" spans="1:13" x14ac:dyDescent="0.25">
      <c r="A563" s="7" t="str" cm="1">
        <f t="array" ref="A563">IFERROR(INDEX(Data!$A$2:$A$5000,$M563),IF(ROW()=2,"No data",""))</f>
        <v>SFM007</v>
      </c>
      <c r="B563" s="7" t="str" cm="1">
        <f t="array" ref="B563">IFERROR(INDEX(Data!$B$2:$B$5000,$M563),"")</f>
        <v>Tepung Double Zero</v>
      </c>
      <c r="C563" s="7" t="str" cm="1">
        <f t="array" ref="C563">IFERROR(INDEX(Data!$C$2:$C$5000,$M563),"")</f>
        <v>SACK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867</v>
      </c>
    </row>
    <row r="564" spans="1:13" x14ac:dyDescent="0.25">
      <c r="A564" s="7" t="str" cm="1">
        <f t="array" ref="A564">IFERROR(INDEX(Data!$A$2:$A$5000,$M564),IF(ROW()=2,"No data",""))</f>
        <v>SFM008</v>
      </c>
      <c r="B564" s="7" t="str" cm="1">
        <f t="array" ref="B564">IFERROR(INDEX(Data!$B$2:$B$5000,$M564),"")</f>
        <v>Tepung Double Zero 1 kg/pack (1 Dus = 10 kg)</v>
      </c>
      <c r="C564" s="7" t="str" cm="1">
        <f t="array" ref="C564">IFERROR(INDEX(Data!$C$2:$C$5000,$M564),"")</f>
        <v>KG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868</v>
      </c>
    </row>
    <row r="565" spans="1:13" x14ac:dyDescent="0.25">
      <c r="A565" s="7" t="str" cm="1">
        <f t="array" ref="A565">IFERROR(INDEX(Data!$A$2:$A$5000,$M565),IF(ROW()=2,"No data",""))</f>
        <v>SFM009</v>
      </c>
      <c r="B565" s="7" t="str" cm="1">
        <f t="array" ref="B565">IFERROR(INDEX(Data!$B$2:$B$5000,$M565),"")</f>
        <v>Tepung Hime</v>
      </c>
      <c r="C565" s="7" t="str" cm="1">
        <f t="array" ref="C565">IFERROR(INDEX(Data!$C$2:$C$5000,$M565),"")</f>
        <v>SACK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869</v>
      </c>
    </row>
    <row r="566" spans="1:13" x14ac:dyDescent="0.25">
      <c r="A566" s="7" t="str" cm="1">
        <f t="array" ref="A566">IFERROR(INDEX(Data!$A$2:$A$5000,$M566),IF(ROW()=2,"No data",""))</f>
        <v>SFM010</v>
      </c>
      <c r="B566" s="7" t="str" cm="1">
        <f t="array" ref="B566">IFERROR(INDEX(Data!$B$2:$B$5000,$M566),"")</f>
        <v>Tepung Hime 1 kg/pack (1 Dus = 10 kg)</v>
      </c>
      <c r="C566" s="7" t="str" cm="1">
        <f t="array" ref="C566">IFERROR(INDEX(Data!$C$2:$C$5000,$M566),"")</f>
        <v>KG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870</v>
      </c>
    </row>
    <row r="567" spans="1:13" x14ac:dyDescent="0.25">
      <c r="A567" s="7" t="str" cm="1">
        <f t="array" ref="A567">IFERROR(INDEX(Data!$A$2:$A$5000,$M567),IF(ROW()=2,"No data",""))</f>
        <v>SFM012</v>
      </c>
      <c r="B567" s="7" t="str" cm="1">
        <f t="array" ref="B567">IFERROR(INDEX(Data!$B$2:$B$5000,$M567),"")</f>
        <v>Tepung Japanese Tempura 1 kg/pack (1 Dus = 10 kg)</v>
      </c>
      <c r="C567" s="7" t="str" cm="1">
        <f t="array" ref="C567">IFERROR(INDEX(Data!$C$2:$C$5000,$M567),"")</f>
        <v>KG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871</v>
      </c>
    </row>
    <row r="568" spans="1:13" x14ac:dyDescent="0.25">
      <c r="A568" s="7" t="str" cm="1">
        <f t="array" ref="A568">IFERROR(INDEX(Data!$A$2:$A$5000,$M568),IF(ROW()=2,"No data",""))</f>
        <v>SFM013</v>
      </c>
      <c r="B568" s="7" t="str" cm="1">
        <f t="array" ref="B568">IFERROR(INDEX(Data!$B$2:$B$5000,$M568),"")</f>
        <v>Tepung Mix Fish n Chips 1 kg/pack (1 Dus = 10 kg)</v>
      </c>
      <c r="C568" s="7" t="str" cm="1">
        <f t="array" ref="C568">IFERROR(INDEX(Data!$C$2:$C$5000,$M568),"")</f>
        <v>KG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872</v>
      </c>
    </row>
    <row r="569" spans="1:13" x14ac:dyDescent="0.25">
      <c r="A569" s="7" t="str" cm="1">
        <f t="array" ref="A569">IFERROR(INDEX(Data!$A$2:$A$5000,$M569),IF(ROW()=2,"No data",""))</f>
        <v>SFM018</v>
      </c>
      <c r="B569" s="7" t="str" cm="1">
        <f t="array" ref="B569">IFERROR(INDEX(Data!$B$2:$B$5000,$M569),"")</f>
        <v>Tepung Ninja</v>
      </c>
      <c r="C569" s="7" t="str" cm="1">
        <f t="array" ref="C569">IFERROR(INDEX(Data!$C$2:$C$5000,$M569),"")</f>
        <v>SACK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873</v>
      </c>
    </row>
    <row r="570" spans="1:13" x14ac:dyDescent="0.25">
      <c r="A570" s="7" t="str" cm="1">
        <f t="array" ref="A570">IFERROR(INDEX(Data!$A$2:$A$5000,$M570),IF(ROW()=2,"No data",""))</f>
        <v>SFM019</v>
      </c>
      <c r="B570" s="7" t="str" cm="1">
        <f t="array" ref="B570">IFERROR(INDEX(Data!$B$2:$B$5000,$M570),"")</f>
        <v>Tepung ninja 1kg/pack (1dus=10kg)</v>
      </c>
      <c r="C570" s="7" t="str" cm="1">
        <f t="array" ref="C570">IFERROR(INDEX(Data!$C$2:$C$5000,$M570),"")</f>
        <v>KG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874</v>
      </c>
    </row>
    <row r="571" spans="1:13" x14ac:dyDescent="0.25">
      <c r="A571" s="7" t="str" cm="1">
        <f t="array" ref="A571">IFERROR(INDEX(Data!$A$2:$A$5000,$M571),IF(ROW()=2,"No data",""))</f>
        <v>SFM020</v>
      </c>
      <c r="B571" s="7" t="str" cm="1">
        <f t="array" ref="B571">IFERROR(INDEX(Data!$B$2:$B$5000,$M571),"")</f>
        <v>Tepung Pao</v>
      </c>
      <c r="C571" s="7" t="str" cm="1">
        <f t="array" ref="C571">IFERROR(INDEX(Data!$C$2:$C$5000,$M571),"")</f>
        <v>SACK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875</v>
      </c>
    </row>
    <row r="572" spans="1:13" x14ac:dyDescent="0.25">
      <c r="A572" s="7" t="str" cm="1">
        <f t="array" ref="A572">IFERROR(INDEX(Data!$A$2:$A$5000,$M572),IF(ROW()=2,"No data",""))</f>
        <v>SFM023</v>
      </c>
      <c r="B572" s="7" t="str" cm="1">
        <f t="array" ref="B572">IFERROR(INDEX(Data!$B$2:$B$5000,$M572),"")</f>
        <v>Tepung Tali Emas New</v>
      </c>
      <c r="C572" s="7" t="str" cm="1">
        <f t="array" ref="C572">IFERROR(INDEX(Data!$C$2:$C$5000,$M572),"")</f>
        <v>SACK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876</v>
      </c>
    </row>
    <row r="573" spans="1:13" x14ac:dyDescent="0.25">
      <c r="A573" s="7" t="str" cm="1">
        <f t="array" ref="A573">IFERROR(INDEX(Data!$A$2:$A$5000,$M573),IF(ROW()=2,"No data",""))</f>
        <v>SFM024</v>
      </c>
      <c r="B573" s="7" t="str" cm="1">
        <f t="array" ref="B573">IFERROR(INDEX(Data!$B$2:$B$5000,$M573),"")</f>
        <v>Tepung Vanilla Sponge Cake 1 kg/pack (1 Dus = 10 kg)</v>
      </c>
      <c r="C573" s="7" t="str" cm="1">
        <f t="array" ref="C573">IFERROR(INDEX(Data!$C$2:$C$5000,$M573),"")</f>
        <v>KG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877</v>
      </c>
    </row>
    <row r="574" spans="1:13" x14ac:dyDescent="0.25">
      <c r="A574" s="7" t="str" cm="1">
        <f t="array" ref="A574">IFERROR(INDEX(Data!$A$2:$A$5000,$M574),IF(ROW()=2,"No data",""))</f>
        <v>SFM026</v>
      </c>
      <c r="B574" s="7" t="str" cm="1">
        <f t="array" ref="B574">IFERROR(INDEX(Data!$B$2:$B$5000,$M574),"")</f>
        <v>Tepung Mix Waffle 1 kg/pack (1 Dus = 10 kg)</v>
      </c>
      <c r="C574" s="7" t="str" cm="1">
        <f t="array" ref="C574">IFERROR(INDEX(Data!$C$2:$C$5000,$M574),"")</f>
        <v>KG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878</v>
      </c>
    </row>
    <row r="575" spans="1:13" x14ac:dyDescent="0.25">
      <c r="A575" s="7" t="str" cm="1">
        <f t="array" ref="A575">IFERROR(INDEX(Data!$A$2:$A$5000,$M575),IF(ROW()=2,"No data",""))</f>
        <v>SFM027</v>
      </c>
      <c r="B575" s="7" t="str" cm="1">
        <f t="array" ref="B575">IFERROR(INDEX(Data!$B$2:$B$5000,$M575),"")</f>
        <v>Tepung Crispy Ala Kentucky (1 Dus = 10 kg)</v>
      </c>
      <c r="C575" s="7" t="str" cm="1">
        <f t="array" ref="C575">IFERROR(INDEX(Data!$C$2:$C$5000,$M575),"")</f>
        <v>KG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879</v>
      </c>
    </row>
    <row r="576" spans="1:13" x14ac:dyDescent="0.25">
      <c r="A576" s="7" t="str" cm="1">
        <f t="array" ref="A576">IFERROR(INDEX(Data!$A$2:$A$5000,$M576),IF(ROW()=2,"No data",""))</f>
        <v>SFM031</v>
      </c>
      <c r="B576" s="7" t="str" cm="1">
        <f t="array" ref="B576">IFERROR(INDEX(Data!$B$2:$B$5000,$M576),"")</f>
        <v>Easymix Battermix JS 221 @25kg/Sak</v>
      </c>
      <c r="C576" s="7" t="str" cm="1">
        <f t="array" ref="C576">IFERROR(INDEX(Data!$C$2:$C$5000,$M576),"")</f>
        <v>SACK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880</v>
      </c>
    </row>
    <row r="577" spans="1:13" x14ac:dyDescent="0.25">
      <c r="A577" s="7" t="str" cm="1">
        <f t="array" ref="A577">IFERROR(INDEX(Data!$A$2:$A$5000,$M577),IF(ROW()=2,"No data",""))</f>
        <v>SFM035</v>
      </c>
      <c r="B577" s="7" t="str" cm="1">
        <f t="array" ref="B577">IFERROR(INDEX(Data!$B$2:$B$5000,$M577),"")</f>
        <v>Easymix Serbaguna @1kg/pack</v>
      </c>
      <c r="C577" s="7" t="str" cm="1">
        <f t="array" ref="C577">IFERROR(INDEX(Data!$C$2:$C$5000,$M577),"")</f>
        <v>KG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881</v>
      </c>
    </row>
    <row r="578" spans="1:13" x14ac:dyDescent="0.25">
      <c r="A578" s="7" t="str" cm="1">
        <f t="array" ref="A578">IFERROR(INDEX(Data!$A$2:$A$5000,$M578),IF(ROW()=2,"No data",""))</f>
        <v>SFM036</v>
      </c>
      <c r="B578" s="7" t="str" cm="1">
        <f t="array" ref="B578">IFERROR(INDEX(Data!$B$2:$B$5000,$M578),"")</f>
        <v>Easymix Pisang Goreng @1kg/pack</v>
      </c>
      <c r="C578" s="7" t="str" cm="1">
        <f t="array" ref="C578">IFERROR(INDEX(Data!$C$2:$C$5000,$M578),"")</f>
        <v>KG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882</v>
      </c>
    </row>
    <row r="579" spans="1:13" x14ac:dyDescent="0.25">
      <c r="A579" s="7" t="str" cm="1">
        <f t="array" ref="A579">IFERROR(INDEX(Data!$A$2:$A$5000,$M579),IF(ROW()=2,"No data",""))</f>
        <v>SFM037</v>
      </c>
      <c r="B579" s="7" t="str" cm="1">
        <f t="array" ref="B579">IFERROR(INDEX(Data!$B$2:$B$5000,$M579),"")</f>
        <v>Easymix Pancake @1kg/pack</v>
      </c>
      <c r="C579" s="7" t="str" cm="1">
        <f t="array" ref="C579">IFERROR(INDEX(Data!$C$2:$C$5000,$M579),"")</f>
        <v>KG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883</v>
      </c>
    </row>
    <row r="580" spans="1:13" x14ac:dyDescent="0.25">
      <c r="A580" s="7" t="str" cm="1">
        <f t="array" ref="A580">IFERROR(INDEX(Data!$A$2:$A$5000,$M580),IF(ROW()=2,"No data",""))</f>
        <v>SFM043</v>
      </c>
      <c r="B580" s="7" t="str" cm="1">
        <f t="array" ref="B580">IFERROR(INDEX(Data!$B$2:$B$5000,$M580),"")</f>
        <v>Easymix Donut @1kg/pack</v>
      </c>
      <c r="C580" s="7" t="str" cm="1">
        <f t="array" ref="C580">IFERROR(INDEX(Data!$C$2:$C$5000,$M580),"")</f>
        <v>KG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884</v>
      </c>
    </row>
    <row r="581" spans="1:13" x14ac:dyDescent="0.25">
      <c r="A581" s="7" t="str" cm="1">
        <f t="array" ref="A581">IFERROR(INDEX(Data!$A$2:$A$5000,$M581),IF(ROW()=2,"No data",""))</f>
        <v>SFM049</v>
      </c>
      <c r="B581" s="7" t="str" cm="1">
        <f t="array" ref="B581">IFERROR(INDEX(Data!$B$2:$B$5000,$M581),"")</f>
        <v>Tepung Yokozuna@1kg/pack</v>
      </c>
      <c r="C581" s="7" t="str" cm="1">
        <f t="array" ref="C581">IFERROR(INDEX(Data!$C$2:$C$5000,$M581),"")</f>
        <v>KG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885</v>
      </c>
    </row>
    <row r="582" spans="1:13" x14ac:dyDescent="0.25">
      <c r="A582" s="7" t="str" cm="1">
        <f t="array" ref="A582">IFERROR(INDEX(Data!$A$2:$A$5000,$M582),IF(ROW()=2,"No data",""))</f>
        <v>SFM052</v>
      </c>
      <c r="B582" s="7" t="str" cm="1">
        <f t="array" ref="B582">IFERROR(INDEX(Data!$B$2:$B$5000,$M582),"")</f>
        <v>Inofa Heat Treated Wheat Flour SF 346 @25kg/sack</v>
      </c>
      <c r="C582" s="7" t="str" cm="1">
        <f t="array" ref="C582">IFERROR(INDEX(Data!$C$2:$C$5000,$M582),"")</f>
        <v>SACK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886</v>
      </c>
    </row>
    <row r="583" spans="1:13" x14ac:dyDescent="0.25">
      <c r="A583" s="7" t="str" cm="1">
        <f t="array" ref="A583">IFERROR(INDEX(Data!$A$2:$A$5000,$M583),IF(ROW()=2,"No data",""))</f>
        <v>SFM053</v>
      </c>
      <c r="B583" s="7" t="str" cm="1">
        <f t="array" ref="B583">IFERROR(INDEX(Data!$B$2:$B$5000,$M583),"")</f>
        <v>Inofa Heat Treated Wheat Flour SF 346 @1kg/pack</v>
      </c>
      <c r="C583" s="7" t="str" cm="1">
        <f t="array" ref="C583">IFERROR(INDEX(Data!$C$2:$C$5000,$M583),"")</f>
        <v>KG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887</v>
      </c>
    </row>
    <row r="584" spans="1:13" x14ac:dyDescent="0.25">
      <c r="A584" s="7" t="str" cm="1">
        <f t="array" ref="A584">IFERROR(INDEX(Data!$A$2:$A$5000,$M584),IF(ROW()=2,"No data",""))</f>
        <v>SFM054</v>
      </c>
      <c r="B584" s="7" t="str" cm="1">
        <f t="array" ref="B584">IFERROR(INDEX(Data!$B$2:$B$5000,$M584),"")</f>
        <v>Easymix Battermix JS 256 @25kg/Sak</v>
      </c>
      <c r="C584" s="7" t="str" cm="1">
        <f t="array" ref="C584">IFERROR(INDEX(Data!$C$2:$C$5000,$M584),"")</f>
        <v>SACK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888</v>
      </c>
    </row>
    <row r="585" spans="1:13" x14ac:dyDescent="0.25">
      <c r="A585" s="7" t="str" cm="1">
        <f t="array" ref="A585">IFERROR(INDEX(Data!$A$2:$A$5000,$M585),IF(ROW()=2,"No data",""))</f>
        <v>SIMP-0.5-0071179479024</v>
      </c>
      <c r="B585" s="7" t="str" cm="1">
        <f t="array" ref="B585">IFERROR(INDEX(Data!$B$2:$B$5000,$M585),"")</f>
        <v>Seasoned Savory Latice @500Gr/Pack</v>
      </c>
      <c r="C585" s="7" t="str" cm="1">
        <f t="array" ref="C585">IFERROR(INDEX(Data!$C$2:$C$5000,$M585),"")</f>
        <v>PACK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889</v>
      </c>
    </row>
    <row r="586" spans="1:13" x14ac:dyDescent="0.25">
      <c r="A586" s="7" t="str" cm="1">
        <f t="array" ref="A586">IFERROR(INDEX(Data!$A$2:$A$5000,$M586),IF(ROW()=2,"No data",""))</f>
        <v>SIMP-0.5-10071179259336</v>
      </c>
      <c r="B586" s="7" t="str" cm="1">
        <f t="array" ref="B586">IFERROR(INDEX(Data!$B$2:$B$5000,$M586),"")</f>
        <v>Simplot Blue Ribbon CC @500Gr/Pack</v>
      </c>
      <c r="C586" s="7" t="str" cm="1">
        <f t="array" ref="C586">IFERROR(INDEX(Data!$C$2:$C$5000,$M586),"")</f>
        <v>PACK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890</v>
      </c>
    </row>
    <row r="587" spans="1:13" x14ac:dyDescent="0.25">
      <c r="A587" s="7" t="str" cm="1">
        <f t="array" ref="A587">IFERROR(INDEX(Data!$A$2:$A$5000,$M587),IF(ROW()=2,"No data",""))</f>
        <v>SIMP-1-10071179259336</v>
      </c>
      <c r="B587" s="7" t="str" cm="1">
        <f t="array" ref="B587">IFERROR(INDEX(Data!$B$2:$B$5000,$M587),"")</f>
        <v>Simplot Blue Ribbon CC @1Kg/Pack</v>
      </c>
      <c r="C587" s="7" t="str" cm="1">
        <f t="array" ref="C587">IFERROR(INDEX(Data!$C$2:$C$5000,$M587),"")</f>
        <v>PACK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891</v>
      </c>
    </row>
    <row r="588" spans="1:13" x14ac:dyDescent="0.25">
      <c r="A588" s="7" t="str" cm="1">
        <f t="array" ref="A588">IFERROR(INDEX(Data!$A$2:$A$5000,$M588),IF(ROW()=2,"No data",""))</f>
        <v>SIMP-1-10071179479024</v>
      </c>
      <c r="B588" s="7" t="str" cm="1">
        <f t="array" ref="B588">IFERROR(INDEX(Data!$B$2:$B$5000,$M588),"")</f>
        <v>Seasoned Savory Latice @1Kg/Pack</v>
      </c>
      <c r="C588" s="7" t="str" cm="1">
        <f t="array" ref="C588">IFERROR(INDEX(Data!$C$2:$C$5000,$M588),"")</f>
        <v>PACK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892</v>
      </c>
    </row>
    <row r="589" spans="1:13" x14ac:dyDescent="0.25">
      <c r="A589" s="7" t="str" cm="1">
        <f t="array" ref="A589">IFERROR(INDEX(Data!$A$2:$A$5000,$M589),IF(ROW()=2,"No data",""))</f>
        <v>SIMP-10071179004172</v>
      </c>
      <c r="B589" s="7" t="str" cm="1">
        <f t="array" ref="B589">IFERROR(INDEX(Data!$B$2:$B$5000,$M589),"")</f>
        <v>Seasoned JR Buffalos (1 Ctn=12.24kg)</v>
      </c>
      <c r="C589" s="7" t="str" cm="1">
        <f t="array" ref="C589">IFERROR(INDEX(Data!$C$2:$C$5000,$M589),"")</f>
        <v>KTN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893</v>
      </c>
    </row>
    <row r="590" spans="1:13" x14ac:dyDescent="0.25">
      <c r="A590" s="7" t="str" cm="1">
        <f t="array" ref="A590">IFERROR(INDEX(Data!$A$2:$A$5000,$M590),IF(ROW()=2,"No data",""))</f>
        <v>SIMP-10071179022473</v>
      </c>
      <c r="B590" s="7" t="str" cm="1">
        <f t="array" ref="B590">IFERROR(INDEX(Data!$B$2:$B$5000,$M590),"")</f>
        <v>Select Recipe Chunks 6/6 - Skn (1 Ctn=16.3Kg)</v>
      </c>
      <c r="C590" s="7" t="str" cm="1">
        <f t="array" ref="C590">IFERROR(INDEX(Data!$C$2:$C$5000,$M590),"")</f>
        <v>KTN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894</v>
      </c>
    </row>
    <row r="591" spans="1:13" x14ac:dyDescent="0.25">
      <c r="A591" s="7" t="str" cm="1">
        <f t="array" ref="A591">IFERROR(INDEX(Data!$A$2:$A$5000,$M591),IF(ROW()=2,"No data",""))</f>
        <v>SIMP-10071179023920</v>
      </c>
      <c r="B591" s="7" t="str" cm="1">
        <f t="array" ref="B591">IFERROR(INDEX(Data!$B$2:$B$5000,$M591),"")</f>
        <v>Select Recipe Fries 1/4" SS 6/4.5 (1 Ctn=12.2Kg)</v>
      </c>
      <c r="C591" s="7" t="str" cm="1">
        <f t="array" ref="C591">IFERROR(INDEX(Data!$C$2:$C$5000,$M591),"")</f>
        <v>KTN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895</v>
      </c>
    </row>
    <row r="592" spans="1:13" x14ac:dyDescent="0.25">
      <c r="A592" s="7" t="str" cm="1">
        <f t="array" ref="A592">IFERROR(INDEX(Data!$A$2:$A$5000,$M592),IF(ROW()=2,"No data",""))</f>
        <v>SIMP-10071179023937</v>
      </c>
      <c r="B592" s="7" t="str" cm="1">
        <f t="array" ref="B592">IFERROR(INDEX(Data!$B$2:$B$5000,$M592),"")</f>
        <v>Select Recipe Fries 3/8" SC 6/5 (1 Ctn=13.6Kg)</v>
      </c>
      <c r="C592" s="7" t="str" cm="1">
        <f t="array" ref="C592">IFERROR(INDEX(Data!$C$2:$C$5000,$M592),"")</f>
        <v>KTN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896</v>
      </c>
    </row>
    <row r="593" spans="1:13" x14ac:dyDescent="0.25">
      <c r="A593" s="7" t="str" cm="1">
        <f t="array" ref="A593">IFERROR(INDEX(Data!$A$2:$A$5000,$M593),IF(ROW()=2,"No data",""))</f>
        <v>SIMP-10071179259312</v>
      </c>
      <c r="B593" s="7" t="str" cm="1">
        <f t="array" ref="B593">IFERROR(INDEX(Data!$B$2:$B$5000,$M593),"")</f>
        <v>Simplot Blue Ribbon SC (1 Ctn=13.6Kg)</v>
      </c>
      <c r="C593" s="7" t="str" cm="1">
        <f t="array" ref="C593">IFERROR(INDEX(Data!$C$2:$C$5000,$M593),"")</f>
        <v>KTN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897</v>
      </c>
    </row>
    <row r="594" spans="1:13" x14ac:dyDescent="0.25">
      <c r="A594" s="7" t="str" cm="1">
        <f t="array" ref="A594">IFERROR(INDEX(Data!$A$2:$A$5000,$M594),IF(ROW()=2,"No data",""))</f>
        <v>SIMP-10071179259336</v>
      </c>
      <c r="B594" s="7" t="str" cm="1">
        <f t="array" ref="B594">IFERROR(INDEX(Data!$B$2:$B$5000,$M594),"")</f>
        <v>Simplot Blue Ribbon CC (1 Ctn=13.6Kg)</v>
      </c>
      <c r="C594" s="7" t="str" cm="1">
        <f t="array" ref="C594">IFERROR(INDEX(Data!$C$2:$C$5000,$M594),"")</f>
        <v>KTN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898</v>
      </c>
    </row>
    <row r="595" spans="1:13" x14ac:dyDescent="0.25">
      <c r="A595" s="7" t="str" cm="1">
        <f t="array" ref="A595">IFERROR(INDEX(Data!$A$2:$A$5000,$M595),IF(ROW()=2,"No data",""))</f>
        <v>SIMP-10071179283010</v>
      </c>
      <c r="B595" s="7" t="str" cm="1">
        <f t="array" ref="B595">IFERROR(INDEX(Data!$B$2:$B$5000,$M595),"")</f>
        <v>Traditional Form Tiny Triangle 6/5 (1 Ctn=13.6 Kg)</v>
      </c>
      <c r="C595" s="7" t="str" cm="1">
        <f t="array" ref="C595">IFERROR(INDEX(Data!$C$2:$C$5000,$M595),"")</f>
        <v>KTN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899</v>
      </c>
    </row>
    <row r="596" spans="1:13" x14ac:dyDescent="0.25">
      <c r="A596" s="7" t="str" cm="1">
        <f t="array" ref="A596">IFERROR(INDEX(Data!$A$2:$A$5000,$M596),IF(ROW()=2,"No data",""))</f>
        <v>SIMP-10071179465201</v>
      </c>
      <c r="B596" s="7" t="str" cm="1">
        <f t="array" ref="B596">IFERROR(INDEX(Data!$B$2:$B$5000,$M596),"")</f>
        <v>Blue Ribbon 1/4" SS (1 Ctn=16.3Kg)</v>
      </c>
      <c r="C596" s="7" t="str" cm="1">
        <f t="array" ref="C596">IFERROR(INDEX(Data!$C$2:$C$5000,$M596),"")</f>
        <v>KTN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900</v>
      </c>
    </row>
    <row r="597" spans="1:13" x14ac:dyDescent="0.25">
      <c r="A597" s="7" t="str" cm="1">
        <f t="array" ref="A597">IFERROR(INDEX(Data!$A$2:$A$5000,$M597),IF(ROW()=2,"No data",""))</f>
        <v>SIMP-10071179470144</v>
      </c>
      <c r="B597" s="7" t="str" cm="1">
        <f t="array" ref="B597">IFERROR(INDEX(Data!$B$2:$B$5000,$M597),"")</f>
        <v>Simplot SeasonedCrisp Savory Loops 13.6Kg/Ctn</v>
      </c>
      <c r="C597" s="7" t="str" cm="1">
        <f t="array" ref="C597">IFERROR(INDEX(Data!$C$2:$C$5000,$M597),"")</f>
        <v>KTN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901</v>
      </c>
    </row>
    <row r="598" spans="1:13" x14ac:dyDescent="0.25">
      <c r="A598" s="7" t="str" cm="1">
        <f t="array" ref="A598">IFERROR(INDEX(Data!$A$2:$A$5000,$M598),IF(ROW()=2,"No data",""))</f>
        <v>SIMP-10071179478010</v>
      </c>
      <c r="B598" s="7" t="str" cm="1">
        <f t="array" ref="B598">IFERROR(INDEX(Data!$B$2:$B$5000,$M598),"")</f>
        <v>Seasoned Savory Wedge (1 Ctn=13.6Kg)</v>
      </c>
      <c r="C598" s="7" t="str" cm="1">
        <f t="array" ref="C598">IFERROR(INDEX(Data!$C$2:$C$5000,$M598),"")</f>
        <v>KTN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902</v>
      </c>
    </row>
    <row r="599" spans="1:13" x14ac:dyDescent="0.25">
      <c r="A599" s="7" t="str" cm="1">
        <f t="array" ref="A599">IFERROR(INDEX(Data!$A$2:$A$5000,$M599),IF(ROW()=2,"No data",""))</f>
        <v>SIMP-10071179479024</v>
      </c>
      <c r="B599" s="7" t="str" cm="1">
        <f t="array" ref="B599">IFERROR(INDEX(Data!$B$2:$B$5000,$M599),"")</f>
        <v>Seasoned Savory Latice (1 Ctn=12.2Kg)</v>
      </c>
      <c r="C599" s="7" t="str" cm="1">
        <f t="array" ref="C599">IFERROR(INDEX(Data!$C$2:$C$5000,$M599),"")</f>
        <v>KTN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903</v>
      </c>
    </row>
    <row r="600" spans="1:13" x14ac:dyDescent="0.25">
      <c r="A600" s="7" t="str" cm="1">
        <f t="array" ref="A600">IFERROR(INDEX(Data!$A$2:$A$5000,$M600),IF(ROW()=2,"No data",""))</f>
        <v>SIMP-10071179932260</v>
      </c>
      <c r="B600" s="7" t="str" cm="1">
        <f t="array" ref="B600">IFERROR(INDEX(Data!$B$2:$B$5000,$M600),"")</f>
        <v>Simplot Harvest Fresh Avocado Pulp 12/I lb (1 Ctn = 5.44 Kg)</v>
      </c>
      <c r="C600" s="7" t="str" cm="1">
        <f t="array" ref="C600">IFERROR(INDEX(Data!$C$2:$C$5000,$M600),"")</f>
        <v>KTN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904</v>
      </c>
    </row>
    <row r="601" spans="1:13" x14ac:dyDescent="0.25">
      <c r="A601" s="7" t="str" cm="1">
        <f t="array" ref="A601">IFERROR(INDEX(Data!$A$2:$A$5000,$M601),IF(ROW()=2,"No data",""))</f>
        <v>SIMP0.5-10071179004172</v>
      </c>
      <c r="B601" s="7" t="str" cm="1">
        <f t="array" ref="B601">IFERROR(INDEX(Data!$B$2:$B$5000,$M601),"")</f>
        <v>Seasoned JR Buffalos @500gr</v>
      </c>
      <c r="C601" s="7" t="str" cm="1">
        <f t="array" ref="C601">IFERROR(INDEX(Data!$C$2:$C$5000,$M601),"")</f>
        <v>PACK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905</v>
      </c>
    </row>
    <row r="602" spans="1:13" x14ac:dyDescent="0.25">
      <c r="A602" s="7" t="str" cm="1">
        <f t="array" ref="A602">IFERROR(INDEX(Data!$A$2:$A$5000,$M602),IF(ROW()=2,"No data",""))</f>
        <v>SIMP0.5-10071179022473</v>
      </c>
      <c r="B602" s="7" t="str" cm="1">
        <f t="array" ref="B602">IFERROR(INDEX(Data!$B$2:$B$5000,$M602),"")</f>
        <v>Select Recipe Chunks 6/6 - Skn @500gr</v>
      </c>
      <c r="C602" s="7" t="str" cm="1">
        <f t="array" ref="C602">IFERROR(INDEX(Data!$C$2:$C$5000,$M602),"")</f>
        <v>PACK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906</v>
      </c>
    </row>
    <row r="603" spans="1:13" x14ac:dyDescent="0.25">
      <c r="A603" s="7" t="str" cm="1">
        <f t="array" ref="A603">IFERROR(INDEX(Data!$A$2:$A$5000,$M603),IF(ROW()=2,"No data",""))</f>
        <v>SIMP0.5-10071179023920</v>
      </c>
      <c r="B603" s="7" t="str" cm="1">
        <f t="array" ref="B603">IFERROR(INDEX(Data!$B$2:$B$5000,$M603),"")</f>
        <v>Select Recipe Fries 1/4" SS 6/4.5 @500gr/pack</v>
      </c>
      <c r="C603" s="7" t="str" cm="1">
        <f t="array" ref="C603">IFERROR(INDEX(Data!$C$2:$C$5000,$M603),"")</f>
        <v>PACK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907</v>
      </c>
    </row>
    <row r="604" spans="1:13" x14ac:dyDescent="0.25">
      <c r="A604" s="7" t="str" cm="1">
        <f t="array" ref="A604">IFERROR(INDEX(Data!$A$2:$A$5000,$M604),IF(ROW()=2,"No data",""))</f>
        <v>SIMP0.5-10071179023937</v>
      </c>
      <c r="B604" s="7" t="str" cm="1">
        <f t="array" ref="B604">IFERROR(INDEX(Data!$B$2:$B$5000,$M604),"")</f>
        <v>Select Recipe Fries 3/8" SC 6/5 @500gr/Pack</v>
      </c>
      <c r="C604" s="7" t="str" cm="1">
        <f t="array" ref="C604">IFERROR(INDEX(Data!$C$2:$C$5000,$M604),"")</f>
        <v>PACK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908</v>
      </c>
    </row>
    <row r="605" spans="1:13" x14ac:dyDescent="0.25">
      <c r="A605" s="7" t="str" cm="1">
        <f t="array" ref="A605">IFERROR(INDEX(Data!$A$2:$A$5000,$M605),IF(ROW()=2,"No data",""))</f>
        <v>SIMP0.5-10071179259312</v>
      </c>
      <c r="B605" s="7" t="str" cm="1">
        <f t="array" ref="B605">IFERROR(INDEX(Data!$B$2:$B$5000,$M605),"")</f>
        <v>Simplot Blue Ribbon SC @500gr/Pack</v>
      </c>
      <c r="C605" s="7" t="str" cm="1">
        <f t="array" ref="C605">IFERROR(INDEX(Data!$C$2:$C$5000,$M605),"")</f>
        <v>PACK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909</v>
      </c>
    </row>
    <row r="606" spans="1:13" x14ac:dyDescent="0.25">
      <c r="A606" s="7" t="str" cm="1">
        <f t="array" ref="A606">IFERROR(INDEX(Data!$A$2:$A$5000,$M606),IF(ROW()=2,"No data",""))</f>
        <v>SIMP0.5-10071179283010</v>
      </c>
      <c r="B606" s="7" t="str" cm="1">
        <f t="array" ref="B606">IFERROR(INDEX(Data!$B$2:$B$5000,$M606),"")</f>
        <v>Traditional Form Tiny Triangle 6/5 @500gr/pack</v>
      </c>
      <c r="C606" s="7" t="str" cm="1">
        <f t="array" ref="C606">IFERROR(INDEX(Data!$C$2:$C$5000,$M606),"")</f>
        <v>PACK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910</v>
      </c>
    </row>
    <row r="607" spans="1:13" x14ac:dyDescent="0.25">
      <c r="A607" s="7" t="str" cm="1">
        <f t="array" ref="A607">IFERROR(INDEX(Data!$A$2:$A$5000,$M607),IF(ROW()=2,"No data",""))</f>
        <v>SIMP0.5-10071179465201</v>
      </c>
      <c r="B607" s="7" t="str" cm="1">
        <f t="array" ref="B607">IFERROR(INDEX(Data!$B$2:$B$5000,$M607),"")</f>
        <v>Blue Ribbon 1/4" SS @500gr/pack</v>
      </c>
      <c r="C607" s="7" t="str" cm="1">
        <f t="array" ref="C607">IFERROR(INDEX(Data!$C$2:$C$5000,$M607),"")</f>
        <v>PACK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911</v>
      </c>
    </row>
    <row r="608" spans="1:13" x14ac:dyDescent="0.25">
      <c r="A608" s="7" t="str" cm="1">
        <f t="array" ref="A608">IFERROR(INDEX(Data!$A$2:$A$5000,$M608),IF(ROW()=2,"No data",""))</f>
        <v>SIMP0.5-10071179478010</v>
      </c>
      <c r="B608" s="7" t="str" cm="1">
        <f t="array" ref="B608">IFERROR(INDEX(Data!$B$2:$B$5000,$M608),"")</f>
        <v>Seasoned Savory Wedge @500g/Pack</v>
      </c>
      <c r="C608" s="7" t="str" cm="1">
        <f t="array" ref="C608">IFERROR(INDEX(Data!$C$2:$C$5000,$M608),"")</f>
        <v>PACK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912</v>
      </c>
    </row>
    <row r="609" spans="1:13" x14ac:dyDescent="0.25">
      <c r="A609" s="7" t="str" cm="1">
        <f t="array" ref="A609">IFERROR(INDEX(Data!$A$2:$A$5000,$M609),IF(ROW()=2,"No data",""))</f>
        <v>SIMP1-10071179004172</v>
      </c>
      <c r="B609" s="7" t="str" cm="1">
        <f t="array" ref="B609">IFERROR(INDEX(Data!$B$2:$B$5000,$M609),"")</f>
        <v>Seasoned JR Buffalos @1kg</v>
      </c>
      <c r="C609" s="7" t="str" cm="1">
        <f t="array" ref="C609">IFERROR(INDEX(Data!$C$2:$C$5000,$M609),"")</f>
        <v>KG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913</v>
      </c>
    </row>
    <row r="610" spans="1:13" x14ac:dyDescent="0.25">
      <c r="A610" s="7" t="str" cm="1">
        <f t="array" ref="A610">IFERROR(INDEX(Data!$A$2:$A$5000,$M610),IF(ROW()=2,"No data",""))</f>
        <v>SIMP1-10071179022473</v>
      </c>
      <c r="B610" s="7" t="str" cm="1">
        <f t="array" ref="B610">IFERROR(INDEX(Data!$B$2:$B$5000,$M610),"")</f>
        <v>Select Recipe Chunks 6/6 - Skn @1kg</v>
      </c>
      <c r="C610" s="7" t="str" cm="1">
        <f t="array" ref="C610">IFERROR(INDEX(Data!$C$2:$C$5000,$M610),"")</f>
        <v>KG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914</v>
      </c>
    </row>
    <row r="611" spans="1:13" x14ac:dyDescent="0.25">
      <c r="A611" s="7" t="str" cm="1">
        <f t="array" ref="A611">IFERROR(INDEX(Data!$A$2:$A$5000,$M611),IF(ROW()=2,"No data",""))</f>
        <v>SIMP1-10071179023920</v>
      </c>
      <c r="B611" s="7" t="str" cm="1">
        <f t="array" ref="B611">IFERROR(INDEX(Data!$B$2:$B$5000,$M611),"")</f>
        <v>Select Recipe Fries 1/4" SS 6/4.5 @1kg</v>
      </c>
      <c r="C611" s="7" t="str" cm="1">
        <f t="array" ref="C611">IFERROR(INDEX(Data!$C$2:$C$5000,$M611),"")</f>
        <v>KG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915</v>
      </c>
    </row>
    <row r="612" spans="1:13" x14ac:dyDescent="0.25">
      <c r="A612" s="7" t="str" cm="1">
        <f t="array" ref="A612">IFERROR(INDEX(Data!$A$2:$A$5000,$M612),IF(ROW()=2,"No data",""))</f>
        <v>SIMP1-10071179023937</v>
      </c>
      <c r="B612" s="7" t="str" cm="1">
        <f t="array" ref="B612">IFERROR(INDEX(Data!$B$2:$B$5000,$M612),"")</f>
        <v>Select Recipe Fries 3/8" SC 6/5 @1kg</v>
      </c>
      <c r="C612" s="7" t="str" cm="1">
        <f t="array" ref="C612">IFERROR(INDEX(Data!$C$2:$C$5000,$M612),"")</f>
        <v>KG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916</v>
      </c>
    </row>
    <row r="613" spans="1:13" x14ac:dyDescent="0.25">
      <c r="A613" s="7" t="str" cm="1">
        <f t="array" ref="A613">IFERROR(INDEX(Data!$A$2:$A$5000,$M613),IF(ROW()=2,"No data",""))</f>
        <v>SIMP1-10071179259312</v>
      </c>
      <c r="B613" s="7" t="str" cm="1">
        <f t="array" ref="B613">IFERROR(INDEX(Data!$B$2:$B$5000,$M613),"")</f>
        <v>Simplot Blue Ribbon SC @1kg</v>
      </c>
      <c r="C613" s="7" t="str" cm="1">
        <f t="array" ref="C613">IFERROR(INDEX(Data!$C$2:$C$5000,$M613),"")</f>
        <v>KG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917</v>
      </c>
    </row>
    <row r="614" spans="1:13" x14ac:dyDescent="0.25">
      <c r="A614" s="7" t="str" cm="1">
        <f t="array" ref="A614">IFERROR(INDEX(Data!$A$2:$A$5000,$M614),IF(ROW()=2,"No data",""))</f>
        <v>SIMP1-10071179283010</v>
      </c>
      <c r="B614" s="7" t="str" cm="1">
        <f t="array" ref="B614">IFERROR(INDEX(Data!$B$2:$B$5000,$M614),"")</f>
        <v>Traditional Form Tiny Triangle 6/5 @1kg</v>
      </c>
      <c r="C614" s="7" t="str" cm="1">
        <f t="array" ref="C614">IFERROR(INDEX(Data!$C$2:$C$5000,$M614),"")</f>
        <v>KG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918</v>
      </c>
    </row>
    <row r="615" spans="1:13" x14ac:dyDescent="0.25">
      <c r="A615" s="7" t="str" cm="1">
        <f t="array" ref="A615">IFERROR(INDEX(Data!$A$2:$A$5000,$M615),IF(ROW()=2,"No data",""))</f>
        <v>SIMP1-10071179465201</v>
      </c>
      <c r="B615" s="7" t="str" cm="1">
        <f t="array" ref="B615">IFERROR(INDEX(Data!$B$2:$B$5000,$M615),"")</f>
        <v>Blue Ribbon 1/4" SS @1kg</v>
      </c>
      <c r="C615" s="7" t="str" cm="1">
        <f t="array" ref="C615">IFERROR(INDEX(Data!$C$2:$C$5000,$M615),"")</f>
        <v>KG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919</v>
      </c>
    </row>
    <row r="616" spans="1:13" x14ac:dyDescent="0.25">
      <c r="A616" s="7" t="str" cm="1">
        <f t="array" ref="A616">IFERROR(INDEX(Data!$A$2:$A$5000,$M616),IF(ROW()=2,"No data",""))</f>
        <v>SIMP1-10071179478010</v>
      </c>
      <c r="B616" s="7" t="str" cm="1">
        <f t="array" ref="B616">IFERROR(INDEX(Data!$B$2:$B$5000,$M616),"")</f>
        <v>Seasoned Savory Wedge @1Kg/Pack</v>
      </c>
      <c r="C616" s="7" t="str" cm="1">
        <f t="array" ref="C616">IFERROR(INDEX(Data!$C$2:$C$5000,$M616),"")</f>
        <v>PACK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8" cm="1">
        <f t="array" ref="M616">IFERROR(MATCH(_xlfn.AGGREGATE(14,6,(Data!$D$2:$D$5000-ROW(Data!$D$2:$D$5000)*0.0000001)/(--(Data!$AC$2:$AC$5000)),ROW()-1),(Data!$D$2:$D$5000-ROW(Data!$D$2:$D$5000)*0.0000001)/(--(Data!$AC$2:$AC$5000)),0),"")</f>
        <v>920</v>
      </c>
    </row>
    <row r="617" spans="1:13" x14ac:dyDescent="0.25">
      <c r="A617" s="7" t="str" cm="1">
        <f t="array" ref="A617">IFERROR(INDEX(Data!$A$2:$A$5000,$M617),IF(ROW()=2,"No data",""))</f>
        <v>SIMPB-10071179004172</v>
      </c>
      <c r="B617" s="7" t="str" cm="1">
        <f t="array" ref="B617">IFERROR(INDEX(Data!$B$2:$B$5000,$M617),"")</f>
        <v>Seasoned JR Buffalos (1 Pack=2.04kg)</v>
      </c>
      <c r="C617" s="7" t="str" cm="1">
        <f t="array" ref="C617">IFERROR(INDEX(Data!$C$2:$C$5000,$M617),"")</f>
        <v>PACK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921</v>
      </c>
    </row>
    <row r="618" spans="1:13" x14ac:dyDescent="0.25">
      <c r="A618" s="7" t="str" cm="1">
        <f t="array" ref="A618">IFERROR(INDEX(Data!$A$2:$A$5000,$M618),IF(ROW()=2,"No data",""))</f>
        <v>SIMPB-10071179022473</v>
      </c>
      <c r="B618" s="7" t="str" cm="1">
        <f t="array" ref="B618">IFERROR(INDEX(Data!$B$2:$B$5000,$M618),"")</f>
        <v>Select Recipe Chunks 6/6 - Skn (1 Kg = 2.7216 Kg)</v>
      </c>
      <c r="C618" s="7" t="str" cm="1">
        <f t="array" ref="C618">IFERROR(INDEX(Data!$C$2:$C$5000,$M618),"")</f>
        <v>PACK</v>
      </c>
      <c r="D618" s="8" cm="1">
        <f t="array" ref="D618">IFERROR(INDEX(Data!$D$2:$D$5000,$M618),"")</f>
        <v>0</v>
      </c>
      <c r="E618" s="8" cm="1">
        <f t="array" ref="E618">IFERROR(INDEX(Data!$E$2:$E$5000,$M618),"")</f>
        <v>0</v>
      </c>
      <c r="F618" s="8" cm="1">
        <f t="array" ref="F618">IFERROR(INDEX(Data!$F$2:$F$5000,$M618),"")</f>
        <v>0</v>
      </c>
      <c r="G618" s="8" cm="1">
        <f t="array" ref="G618">IFERROR(INDEX(Data!$G$2:$G$5000,$M618),"")</f>
        <v>0</v>
      </c>
      <c r="H618" s="8" cm="1">
        <f t="array" ref="H618">IFERROR(INDEX(Data!$H$2:$H$5000,$M618),"")</f>
        <v>0</v>
      </c>
      <c r="I618" s="8" cm="1">
        <f t="array" ref="I618">IFERROR(INDEX(Data!$J$2:$J$5000,$M618),"")</f>
        <v>0</v>
      </c>
      <c r="J618" s="8" cm="1">
        <f t="array" ref="J618">IFERROR(INDEX(Data!$N$2:$N$5000,$M618),"")</f>
        <v>0</v>
      </c>
      <c r="K618" s="8" cm="1">
        <f t="array" ref="K618">IFERROR(INDEX(Data!$P$2:$P$5000,$M618),"")</f>
        <v>0</v>
      </c>
      <c r="M618" s="18" cm="1">
        <f t="array" ref="M618">IFERROR(MATCH(_xlfn.AGGREGATE(14,6,(Data!$D$2:$D$5000-ROW(Data!$D$2:$D$5000)*0.0000001)/(--(Data!$AC$2:$AC$5000)),ROW()-1),(Data!$D$2:$D$5000-ROW(Data!$D$2:$D$5000)*0.0000001)/(--(Data!$AC$2:$AC$5000)),0),"")</f>
        <v>922</v>
      </c>
    </row>
    <row r="619" spans="1:13" x14ac:dyDescent="0.25">
      <c r="A619" s="7" t="str" cm="1">
        <f t="array" ref="A619">IFERROR(INDEX(Data!$A$2:$A$5000,$M619),IF(ROW()=2,"No data",""))</f>
        <v>SIMPB-10071179023920</v>
      </c>
      <c r="B619" s="7" t="str" cm="1">
        <f t="array" ref="B619">IFERROR(INDEX(Data!$B$2:$B$5000,$M619),"")</f>
        <v>Select Recipe Fries 1/4" SS 6/4.5 (1 Pack = 2.033333 Kg)</v>
      </c>
      <c r="C619" s="7" t="str" cm="1">
        <f t="array" ref="C619">IFERROR(INDEX(Data!$C$2:$C$5000,$M619),"")</f>
        <v>PACK</v>
      </c>
      <c r="D619" s="8" cm="1">
        <f t="array" ref="D619">IFERROR(INDEX(Data!$D$2:$D$5000,$M619),"")</f>
        <v>0</v>
      </c>
      <c r="E619" s="8" cm="1">
        <f t="array" ref="E619">IFERROR(INDEX(Data!$E$2:$E$5000,$M619),"")</f>
        <v>0</v>
      </c>
      <c r="F619" s="8" cm="1">
        <f t="array" ref="F619">IFERROR(INDEX(Data!$F$2:$F$5000,$M619),"")</f>
        <v>0</v>
      </c>
      <c r="G619" s="8" cm="1">
        <f t="array" ref="G619">IFERROR(INDEX(Data!$G$2:$G$5000,$M619),"")</f>
        <v>0</v>
      </c>
      <c r="H619" s="8" cm="1">
        <f t="array" ref="H619">IFERROR(INDEX(Data!$H$2:$H$5000,$M619),"")</f>
        <v>0</v>
      </c>
      <c r="I619" s="8" cm="1">
        <f t="array" ref="I619">IFERROR(INDEX(Data!$J$2:$J$5000,$M619),"")</f>
        <v>0</v>
      </c>
      <c r="J619" s="8" cm="1">
        <f t="array" ref="J619">IFERROR(INDEX(Data!$N$2:$N$5000,$M619),"")</f>
        <v>0</v>
      </c>
      <c r="K619" s="8" cm="1">
        <f t="array" ref="K619">IFERROR(INDEX(Data!$P$2:$P$5000,$M619),"")</f>
        <v>0</v>
      </c>
      <c r="M619" cm="1">
        <f t="array" ref="M619">IFERROR(MATCH(_xlfn.AGGREGATE(14,6,(Data!$D$2:$D$5000-ROW(Data!$D$2:$D$5000)*0.0000001)/(--(Data!$AC$2:$AC$5000)),ROW()-1),(Data!$D$2:$D$5000-ROW(Data!$D$2:$D$5000)*0.0000001)/(--(Data!$AC$2:$AC$5000)),0),"")</f>
        <v>923</v>
      </c>
    </row>
    <row r="620" spans="1:13" x14ac:dyDescent="0.25">
      <c r="A620" s="7" t="str" cm="1">
        <f t="array" ref="A620">IFERROR(INDEX(Data!$A$2:$A$5000,$M620),IF(ROW()=2,"No data",""))</f>
        <v>SIMPB-10071179023937</v>
      </c>
      <c r="B620" s="7" t="str" cm="1">
        <f t="array" ref="B620">IFERROR(INDEX(Data!$B$2:$B$5000,$M620),"")</f>
        <v>Select Recipe Fries 3/8" SC 6/5 (1 Ctn = 2.266666 Kg)</v>
      </c>
      <c r="C620" s="7" t="str" cm="1">
        <f t="array" ref="C620">IFERROR(INDEX(Data!$C$2:$C$5000,$M620),"")</f>
        <v>PACK</v>
      </c>
      <c r="D620" s="8" cm="1">
        <f t="array" ref="D620">IFERROR(INDEX(Data!$D$2:$D$5000,$M620),"")</f>
        <v>0</v>
      </c>
      <c r="E620" s="8" cm="1">
        <f t="array" ref="E620">IFERROR(INDEX(Data!$E$2:$E$5000,$M620),"")</f>
        <v>0</v>
      </c>
      <c r="F620" s="8" cm="1">
        <f t="array" ref="F620">IFERROR(INDEX(Data!$F$2:$F$5000,$M620),"")</f>
        <v>0</v>
      </c>
      <c r="G620" s="8" cm="1">
        <f t="array" ref="G620">IFERROR(INDEX(Data!$G$2:$G$5000,$M620),"")</f>
        <v>0</v>
      </c>
      <c r="H620" s="8" cm="1">
        <f t="array" ref="H620">IFERROR(INDEX(Data!$H$2:$H$5000,$M620),"")</f>
        <v>0</v>
      </c>
      <c r="I620" s="8" cm="1">
        <f t="array" ref="I620">IFERROR(INDEX(Data!$J$2:$J$5000,$M620),"")</f>
        <v>0</v>
      </c>
      <c r="J620" s="8" cm="1">
        <f t="array" ref="J620">IFERROR(INDEX(Data!$N$2:$N$5000,$M620),"")</f>
        <v>0</v>
      </c>
      <c r="K620" s="8" cm="1">
        <f t="array" ref="K620">IFERROR(INDEX(Data!$P$2:$P$5000,$M620),"")</f>
        <v>0</v>
      </c>
      <c r="M620" s="18" cm="1">
        <f t="array" ref="M620">IFERROR(MATCH(_xlfn.AGGREGATE(14,6,(Data!$D$2:$D$5000-ROW(Data!$D$2:$D$5000)*0.0000001)/(--(Data!$AC$2:$AC$5000)),ROW()-1),(Data!$D$2:$D$5000-ROW(Data!$D$2:$D$5000)*0.0000001)/(--(Data!$AC$2:$AC$5000)),0),"")</f>
        <v>924</v>
      </c>
    </row>
    <row r="621" spans="1:13" x14ac:dyDescent="0.25">
      <c r="A621" s="7" t="str" cm="1">
        <f t="array" ref="A621">IFERROR(INDEX(Data!$A$2:$A$5000,$M621),IF(ROW()=2,"No data",""))</f>
        <v>SIMPB-10071179259312</v>
      </c>
      <c r="B621" s="7" t="str" cm="1">
        <f t="array" ref="B621">IFERROR(INDEX(Data!$B$2:$B$5000,$M621),"")</f>
        <v>Simplot Blue Ribbon SC (1 Pack=2.266Kg)</v>
      </c>
      <c r="C621" s="7" t="str" cm="1">
        <f t="array" ref="C621">IFERROR(INDEX(Data!$C$2:$C$5000,$M621),"")</f>
        <v>PACK</v>
      </c>
      <c r="D621" s="8" cm="1">
        <f t="array" ref="D621">IFERROR(INDEX(Data!$D$2:$D$5000,$M621),"")</f>
        <v>0</v>
      </c>
      <c r="E621" s="8" cm="1">
        <f t="array" ref="E621">IFERROR(INDEX(Data!$E$2:$E$5000,$M621),"")</f>
        <v>0</v>
      </c>
      <c r="F621" s="8" cm="1">
        <f t="array" ref="F621">IFERROR(INDEX(Data!$F$2:$F$5000,$M621),"")</f>
        <v>0</v>
      </c>
      <c r="G621" s="8" cm="1">
        <f t="array" ref="G621">IFERROR(INDEX(Data!$G$2:$G$5000,$M621),"")</f>
        <v>0</v>
      </c>
      <c r="H621" s="8" cm="1">
        <f t="array" ref="H621">IFERROR(INDEX(Data!$H$2:$H$5000,$M621),"")</f>
        <v>0</v>
      </c>
      <c r="I621" s="8" cm="1">
        <f t="array" ref="I621">IFERROR(INDEX(Data!$J$2:$J$5000,$M621),"")</f>
        <v>0</v>
      </c>
      <c r="J621" s="8" cm="1">
        <f t="array" ref="J621">IFERROR(INDEX(Data!$N$2:$N$5000,$M621),"")</f>
        <v>0</v>
      </c>
      <c r="K621" s="8" cm="1">
        <f t="array" ref="K621">IFERROR(INDEX(Data!$P$2:$P$5000,$M621),"")</f>
        <v>0</v>
      </c>
      <c r="M621" cm="1">
        <f t="array" ref="M621">IFERROR(MATCH(_xlfn.AGGREGATE(14,6,(Data!$D$2:$D$5000-ROW(Data!$D$2:$D$5000)*0.0000001)/(--(Data!$AC$2:$AC$5000)),ROW()-1),(Data!$D$2:$D$5000-ROW(Data!$D$2:$D$5000)*0.0000001)/(--(Data!$AC$2:$AC$5000)),0),"")</f>
        <v>925</v>
      </c>
    </row>
    <row r="622" spans="1:13" x14ac:dyDescent="0.25">
      <c r="A622" s="7" t="str" cm="1">
        <f t="array" ref="A622">IFERROR(INDEX(Data!$A$2:$A$5000,$M622),IF(ROW()=2,"No data",""))</f>
        <v>SIMPB-10071179259336</v>
      </c>
      <c r="B622" s="7" t="str" cm="1">
        <f t="array" ref="B622">IFERROR(INDEX(Data!$B$2:$B$5000,$M622),"")</f>
        <v>Simplot Blue Ribbon CC (1 Pack=2.266Kg)</v>
      </c>
      <c r="C622" s="7" t="str" cm="1">
        <f t="array" ref="C622">IFERROR(INDEX(Data!$C$2:$C$5000,$M622),"")</f>
        <v>PACK</v>
      </c>
      <c r="D622" s="8" cm="1">
        <f t="array" ref="D622">IFERROR(INDEX(Data!$D$2:$D$5000,$M622),"")</f>
        <v>0</v>
      </c>
      <c r="E622" s="8" cm="1">
        <f t="array" ref="E622">IFERROR(INDEX(Data!$E$2:$E$5000,$M622),"")</f>
        <v>0</v>
      </c>
      <c r="F622" s="8" cm="1">
        <f t="array" ref="F622">IFERROR(INDEX(Data!$F$2:$F$5000,$M622),"")</f>
        <v>0</v>
      </c>
      <c r="G622" s="8" cm="1">
        <f t="array" ref="G622">IFERROR(INDEX(Data!$G$2:$G$5000,$M622),"")</f>
        <v>0</v>
      </c>
      <c r="H622" s="8" cm="1">
        <f t="array" ref="H622">IFERROR(INDEX(Data!$H$2:$H$5000,$M622),"")</f>
        <v>0</v>
      </c>
      <c r="I622" s="8" cm="1">
        <f t="array" ref="I622">IFERROR(INDEX(Data!$J$2:$J$5000,$M622),"")</f>
        <v>0</v>
      </c>
      <c r="J622" s="8" cm="1">
        <f t="array" ref="J622">IFERROR(INDEX(Data!$N$2:$N$5000,$M622),"")</f>
        <v>0</v>
      </c>
      <c r="K622" s="8" cm="1">
        <f t="array" ref="K622">IFERROR(INDEX(Data!$P$2:$P$5000,$M622),"")</f>
        <v>0</v>
      </c>
      <c r="M622" s="18" cm="1">
        <f t="array" ref="M622">IFERROR(MATCH(_xlfn.AGGREGATE(14,6,(Data!$D$2:$D$5000-ROW(Data!$D$2:$D$5000)*0.0000001)/(--(Data!$AC$2:$AC$5000)),ROW()-1),(Data!$D$2:$D$5000-ROW(Data!$D$2:$D$5000)*0.0000001)/(--(Data!$AC$2:$AC$5000)),0),"")</f>
        <v>926</v>
      </c>
    </row>
    <row r="623" spans="1:13" x14ac:dyDescent="0.25">
      <c r="A623" s="7" t="str" cm="1">
        <f t="array" ref="A623">IFERROR(INDEX(Data!$A$2:$A$5000,$M623),IF(ROW()=2,"No data",""))</f>
        <v>SIMPB-10071179283010</v>
      </c>
      <c r="B623" s="7" t="str" cm="1">
        <f t="array" ref="B623">IFERROR(INDEX(Data!$B$2:$B$5000,$M623),"")</f>
        <v>Traditional Form Tiny Triangle 6/5 (1 Pack = 2.26Kg)</v>
      </c>
      <c r="C623" s="7" t="str" cm="1">
        <f t="array" ref="C623">IFERROR(INDEX(Data!$C$2:$C$5000,$M623),"")</f>
        <v>PACK</v>
      </c>
      <c r="D623" s="8" cm="1">
        <f t="array" ref="D623">IFERROR(INDEX(Data!$D$2:$D$5000,$M623),"")</f>
        <v>0</v>
      </c>
      <c r="E623" s="8" cm="1">
        <f t="array" ref="E623">IFERROR(INDEX(Data!$E$2:$E$5000,$M623),"")</f>
        <v>0</v>
      </c>
      <c r="F623" s="8" cm="1">
        <f t="array" ref="F623">IFERROR(INDEX(Data!$F$2:$F$5000,$M623),"")</f>
        <v>0</v>
      </c>
      <c r="G623" s="8" cm="1">
        <f t="array" ref="G623">IFERROR(INDEX(Data!$G$2:$G$5000,$M623),"")</f>
        <v>0</v>
      </c>
      <c r="H623" s="8" cm="1">
        <f t="array" ref="H623">IFERROR(INDEX(Data!$H$2:$H$5000,$M623),"")</f>
        <v>0</v>
      </c>
      <c r="I623" s="8" cm="1">
        <f t="array" ref="I623">IFERROR(INDEX(Data!$J$2:$J$5000,$M623),"")</f>
        <v>0</v>
      </c>
      <c r="J623" s="8" cm="1">
        <f t="array" ref="J623">IFERROR(INDEX(Data!$N$2:$N$5000,$M623),"")</f>
        <v>0</v>
      </c>
      <c r="K623" s="8" cm="1">
        <f t="array" ref="K623">IFERROR(INDEX(Data!$P$2:$P$5000,$M623),"")</f>
        <v>0</v>
      </c>
      <c r="M623" cm="1">
        <f t="array" ref="M623">IFERROR(MATCH(_xlfn.AGGREGATE(14,6,(Data!$D$2:$D$5000-ROW(Data!$D$2:$D$5000)*0.0000001)/(--(Data!$AC$2:$AC$5000)),ROW()-1),(Data!$D$2:$D$5000-ROW(Data!$D$2:$D$5000)*0.0000001)/(--(Data!$AC$2:$AC$5000)),0),"")</f>
        <v>927</v>
      </c>
    </row>
    <row r="624" spans="1:13" x14ac:dyDescent="0.25">
      <c r="A624" s="7" t="str" cm="1">
        <f t="array" ref="A624">IFERROR(INDEX(Data!$A$2:$A$5000,$M624),IF(ROW()=2,"No data",""))</f>
        <v>SIMPB-10071179465201</v>
      </c>
      <c r="B624" s="7" t="str" cm="1">
        <f t="array" ref="B624">IFERROR(INDEX(Data!$B$2:$B$5000,$M624),"")</f>
        <v>Blue Ribbon 1/4" SS (1 Pack=2.7216Kg)</v>
      </c>
      <c r="C624" s="7" t="str" cm="1">
        <f t="array" ref="C624">IFERROR(INDEX(Data!$C$2:$C$5000,$M624),"")</f>
        <v>PACK</v>
      </c>
      <c r="D624" s="8" cm="1">
        <f t="array" ref="D624">IFERROR(INDEX(Data!$D$2:$D$5000,$M624),"")</f>
        <v>0</v>
      </c>
      <c r="E624" s="8" cm="1">
        <f t="array" ref="E624">IFERROR(INDEX(Data!$E$2:$E$5000,$M624),"")</f>
        <v>0</v>
      </c>
      <c r="F624" s="8" cm="1">
        <f t="array" ref="F624">IFERROR(INDEX(Data!$F$2:$F$5000,$M624),"")</f>
        <v>0</v>
      </c>
      <c r="G624" s="8" cm="1">
        <f t="array" ref="G624">IFERROR(INDEX(Data!$G$2:$G$5000,$M624),"")</f>
        <v>0</v>
      </c>
      <c r="H624" s="8" cm="1">
        <f t="array" ref="H624">IFERROR(INDEX(Data!$H$2:$H$5000,$M624),"")</f>
        <v>0</v>
      </c>
      <c r="I624" s="8" cm="1">
        <f t="array" ref="I624">IFERROR(INDEX(Data!$J$2:$J$5000,$M624),"")</f>
        <v>0</v>
      </c>
      <c r="J624" s="8" cm="1">
        <f t="array" ref="J624">IFERROR(INDEX(Data!$N$2:$N$5000,$M624),"")</f>
        <v>0</v>
      </c>
      <c r="K624" s="8" cm="1">
        <f t="array" ref="K624">IFERROR(INDEX(Data!$P$2:$P$5000,$M624),"")</f>
        <v>0</v>
      </c>
      <c r="M624" s="18" cm="1">
        <f t="array" ref="M624">IFERROR(MATCH(_xlfn.AGGREGATE(14,6,(Data!$D$2:$D$5000-ROW(Data!$D$2:$D$5000)*0.0000001)/(--(Data!$AC$2:$AC$5000)),ROW()-1),(Data!$D$2:$D$5000-ROW(Data!$D$2:$D$5000)*0.0000001)/(--(Data!$AC$2:$AC$5000)),0),"")</f>
        <v>928</v>
      </c>
    </row>
    <row r="625" spans="1:13" x14ac:dyDescent="0.25">
      <c r="A625" s="7" t="str" cm="1">
        <f t="array" ref="A625">IFERROR(INDEX(Data!$A$2:$A$5000,$M625),IF(ROW()=2,"No data",""))</f>
        <v>SIMPB-10071179478010</v>
      </c>
      <c r="B625" s="7" t="str" cm="1">
        <f t="array" ref="B625">IFERROR(INDEX(Data!$B$2:$B$5000,$M625),"")</f>
        <v>Seasoned Savory Wedge (1 Pack=2.266Kg)</v>
      </c>
      <c r="C625" s="7" t="str" cm="1">
        <f t="array" ref="C625">IFERROR(INDEX(Data!$C$2:$C$5000,$M625),"")</f>
        <v>PACK</v>
      </c>
      <c r="D625" s="8" cm="1">
        <f t="array" ref="D625">IFERROR(INDEX(Data!$D$2:$D$5000,$M625),"")</f>
        <v>0</v>
      </c>
      <c r="E625" s="8" cm="1">
        <f t="array" ref="E625">IFERROR(INDEX(Data!$E$2:$E$5000,$M625),"")</f>
        <v>0</v>
      </c>
      <c r="F625" s="8" cm="1">
        <f t="array" ref="F625">IFERROR(INDEX(Data!$F$2:$F$5000,$M625),"")</f>
        <v>0</v>
      </c>
      <c r="G625" s="8" cm="1">
        <f t="array" ref="G625">IFERROR(INDEX(Data!$G$2:$G$5000,$M625),"")</f>
        <v>0</v>
      </c>
      <c r="H625" s="8" cm="1">
        <f t="array" ref="H625">IFERROR(INDEX(Data!$H$2:$H$5000,$M625),"")</f>
        <v>0</v>
      </c>
      <c r="I625" s="8" cm="1">
        <f t="array" ref="I625">IFERROR(INDEX(Data!$J$2:$J$5000,$M625),"")</f>
        <v>0</v>
      </c>
      <c r="J625" s="8" cm="1">
        <f t="array" ref="J625">IFERROR(INDEX(Data!$N$2:$N$5000,$M625),"")</f>
        <v>0</v>
      </c>
      <c r="K625" s="8" cm="1">
        <f t="array" ref="K625">IFERROR(INDEX(Data!$P$2:$P$5000,$M625),"")</f>
        <v>0</v>
      </c>
      <c r="M625" cm="1">
        <f t="array" ref="M625">IFERROR(MATCH(_xlfn.AGGREGATE(14,6,(Data!$D$2:$D$5000-ROW(Data!$D$2:$D$5000)*0.0000001)/(--(Data!$AC$2:$AC$5000)),ROW()-1),(Data!$D$2:$D$5000-ROW(Data!$D$2:$D$5000)*0.0000001)/(--(Data!$AC$2:$AC$5000)),0),"")</f>
        <v>929</v>
      </c>
    </row>
    <row r="626" spans="1:13" x14ac:dyDescent="0.25">
      <c r="A626" s="7" t="str" cm="1">
        <f t="array" ref="A626">IFERROR(INDEX(Data!$A$2:$A$5000,$M626),IF(ROW()=2,"No data",""))</f>
        <v>SIMPB-10071179479024</v>
      </c>
      <c r="B626" s="7" t="str" cm="1">
        <f t="array" ref="B626">IFERROR(INDEX(Data!$B$2:$B$5000,$M626),"")</f>
        <v>Seasoned Savory Latice (1 Pack=2.033Kg)</v>
      </c>
      <c r="C626" s="7" t="str" cm="1">
        <f t="array" ref="C626">IFERROR(INDEX(Data!$C$2:$C$5000,$M626),"")</f>
        <v>PACK</v>
      </c>
      <c r="D626" s="8" cm="1">
        <f t="array" ref="D626">IFERROR(INDEX(Data!$D$2:$D$5000,$M626),"")</f>
        <v>0</v>
      </c>
      <c r="E626" s="8" cm="1">
        <f t="array" ref="E626">IFERROR(INDEX(Data!$E$2:$E$5000,$M626),"")</f>
        <v>0</v>
      </c>
      <c r="F626" s="8" cm="1">
        <f t="array" ref="F626">IFERROR(INDEX(Data!$F$2:$F$5000,$M626),"")</f>
        <v>0</v>
      </c>
      <c r="G626" s="8" cm="1">
        <f t="array" ref="G626">IFERROR(INDEX(Data!$G$2:$G$5000,$M626),"")</f>
        <v>0</v>
      </c>
      <c r="H626" s="8" cm="1">
        <f t="array" ref="H626">IFERROR(INDEX(Data!$H$2:$H$5000,$M626),"")</f>
        <v>0</v>
      </c>
      <c r="I626" s="8" cm="1">
        <f t="array" ref="I626">IFERROR(INDEX(Data!$J$2:$J$5000,$M626),"")</f>
        <v>0</v>
      </c>
      <c r="J626" s="8" cm="1">
        <f t="array" ref="J626">IFERROR(INDEX(Data!$N$2:$N$5000,$M626),"")</f>
        <v>0</v>
      </c>
      <c r="K626" s="8" cm="1">
        <f t="array" ref="K626">IFERROR(INDEX(Data!$P$2:$P$5000,$M626),"")</f>
        <v>0</v>
      </c>
      <c r="M626" s="18" cm="1">
        <f t="array" ref="M626">IFERROR(MATCH(_xlfn.AGGREGATE(14,6,(Data!$D$2:$D$5000-ROW(Data!$D$2:$D$5000)*0.0000001)/(--(Data!$AC$2:$AC$5000)),ROW()-1),(Data!$D$2:$D$5000-ROW(Data!$D$2:$D$5000)*0.0000001)/(--(Data!$AC$2:$AC$5000)),0),"")</f>
        <v>930</v>
      </c>
    </row>
    <row r="627" spans="1:13" x14ac:dyDescent="0.25">
      <c r="A627" s="7" t="str" cm="1">
        <f t="array" ref="A627">IFERROR(INDEX(Data!$A$2:$A$5000,$M627),IF(ROW()=2,"No data",""))</f>
        <v>VFR001</v>
      </c>
      <c r="B627" s="7" t="str" cm="1">
        <f t="array" ref="B627">IFERROR(INDEX(Data!$B$2:$B$5000,$M627),"")</f>
        <v>Edamame Asin/SLB Deluxe (500 gr/pack)</v>
      </c>
      <c r="C627" s="7" t="str" cm="1">
        <f t="array" ref="C627">IFERROR(INDEX(Data!$C$2:$C$5000,$M627),"")</f>
        <v>KG</v>
      </c>
      <c r="D627" s="8" cm="1">
        <f t="array" ref="D627">IFERROR(INDEX(Data!$D$2:$D$5000,$M627),"")</f>
        <v>0</v>
      </c>
      <c r="E627" s="8" cm="1">
        <f t="array" ref="E627">IFERROR(INDEX(Data!$E$2:$E$5000,$M627),"")</f>
        <v>0</v>
      </c>
      <c r="F627" s="8" cm="1">
        <f t="array" ref="F627">IFERROR(INDEX(Data!$F$2:$F$5000,$M627),"")</f>
        <v>0</v>
      </c>
      <c r="G627" s="8" cm="1">
        <f t="array" ref="G627">IFERROR(INDEX(Data!$G$2:$G$5000,$M627),"")</f>
        <v>0</v>
      </c>
      <c r="H627" s="8" cm="1">
        <f t="array" ref="H627">IFERROR(INDEX(Data!$H$2:$H$5000,$M627),"")</f>
        <v>0</v>
      </c>
      <c r="I627" s="8" cm="1">
        <f t="array" ref="I627">IFERROR(INDEX(Data!$J$2:$J$5000,$M627),"")</f>
        <v>0</v>
      </c>
      <c r="J627" s="8" cm="1">
        <f t="array" ref="J627">IFERROR(INDEX(Data!$N$2:$N$5000,$M627),"")</f>
        <v>0</v>
      </c>
      <c r="K627" s="8" cm="1">
        <f t="array" ref="K627">IFERROR(INDEX(Data!$P$2:$P$5000,$M627),"")</f>
        <v>0</v>
      </c>
      <c r="M627" cm="1">
        <f t="array" ref="M627">IFERROR(MATCH(_xlfn.AGGREGATE(14,6,(Data!$D$2:$D$5000-ROW(Data!$D$2:$D$5000)*0.0000001)/(--(Data!$AC$2:$AC$5000)),ROW()-1),(Data!$D$2:$D$5000-ROW(Data!$D$2:$D$5000)*0.0000001)/(--(Data!$AC$2:$AC$5000)),0),"")</f>
        <v>931</v>
      </c>
    </row>
    <row r="628" spans="1:13" x14ac:dyDescent="0.25">
      <c r="A628" s="7" t="str" cm="1">
        <f t="array" ref="A628">IFERROR(INDEX(Data!$A$2:$A$5000,$M628),IF(ROW()=2,"No data",""))</f>
        <v>VFR002</v>
      </c>
      <c r="B628" s="7" t="str" cm="1">
        <f t="array" ref="B628">IFERROR(INDEX(Data!$B$2:$B$5000,$M628),"")</f>
        <v>Edamame Natural/LB Deluxe (500 gr/pack)</v>
      </c>
      <c r="C628" s="7" t="str" cm="1">
        <f t="array" ref="C628">IFERROR(INDEX(Data!$C$2:$C$5000,$M628),"")</f>
        <v>KG</v>
      </c>
      <c r="D628" s="8" cm="1">
        <f t="array" ref="D628">IFERROR(INDEX(Data!$D$2:$D$5000,$M628),"")</f>
        <v>0</v>
      </c>
      <c r="E628" s="8" cm="1">
        <f t="array" ref="E628">IFERROR(INDEX(Data!$E$2:$E$5000,$M628),"")</f>
        <v>0</v>
      </c>
      <c r="F628" s="8" cm="1">
        <f t="array" ref="F628">IFERROR(INDEX(Data!$F$2:$F$5000,$M628),"")</f>
        <v>0</v>
      </c>
      <c r="G628" s="8" cm="1">
        <f t="array" ref="G628">IFERROR(INDEX(Data!$G$2:$G$5000,$M628),"")</f>
        <v>0</v>
      </c>
      <c r="H628" s="8" cm="1">
        <f t="array" ref="H628">IFERROR(INDEX(Data!$H$2:$H$5000,$M628),"")</f>
        <v>0</v>
      </c>
      <c r="I628" s="8" cm="1">
        <f t="array" ref="I628">IFERROR(INDEX(Data!$J$2:$J$5000,$M628),"")</f>
        <v>0</v>
      </c>
      <c r="J628" s="8" cm="1">
        <f t="array" ref="J628">IFERROR(INDEX(Data!$N$2:$N$5000,$M628),"")</f>
        <v>0</v>
      </c>
      <c r="K628" s="8" cm="1">
        <f t="array" ref="K628">IFERROR(INDEX(Data!$P$2:$P$5000,$M628),"")</f>
        <v>0</v>
      </c>
      <c r="M628" s="18" cm="1">
        <f t="array" ref="M628">IFERROR(MATCH(_xlfn.AGGREGATE(14,6,(Data!$D$2:$D$5000-ROW(Data!$D$2:$D$5000)*0.0000001)/(--(Data!$AC$2:$AC$5000)),ROW()-1),(Data!$D$2:$D$5000-ROW(Data!$D$2:$D$5000)*0.0000001)/(--(Data!$AC$2:$AC$5000)),0),"")</f>
        <v>932</v>
      </c>
    </row>
    <row r="629" spans="1:13" x14ac:dyDescent="0.25">
      <c r="A629" s="7" t="str" cm="1">
        <f t="array" ref="A629">IFERROR(INDEX(Data!$A$2:$A$5000,$M629),IF(ROW()=2,"No data",""))</f>
        <v>VFR004</v>
      </c>
      <c r="B629" s="7" t="str" cm="1">
        <f t="array" ref="B629">IFERROR(INDEX(Data!$B$2:$B$5000,$M629),"")</f>
        <v>Strawberry Frozen 1 kg</v>
      </c>
      <c r="C629" s="7" t="str" cm="1">
        <f t="array" ref="C629">IFERROR(INDEX(Data!$C$2:$C$5000,$M629),"")</f>
        <v>KG</v>
      </c>
      <c r="D629" s="8" cm="1">
        <f t="array" ref="D629">IFERROR(INDEX(Data!$D$2:$D$5000,$M629),"")</f>
        <v>0</v>
      </c>
      <c r="E629" s="8" cm="1">
        <f t="array" ref="E629">IFERROR(INDEX(Data!$E$2:$E$5000,$M629),"")</f>
        <v>0</v>
      </c>
      <c r="F629" s="8" cm="1">
        <f t="array" ref="F629">IFERROR(INDEX(Data!$F$2:$F$5000,$M629),"")</f>
        <v>0</v>
      </c>
      <c r="G629" s="8" cm="1">
        <f t="array" ref="G629">IFERROR(INDEX(Data!$G$2:$G$5000,$M629),"")</f>
        <v>0</v>
      </c>
      <c r="H629" s="8" cm="1">
        <f t="array" ref="H629">IFERROR(INDEX(Data!$H$2:$H$5000,$M629),"")</f>
        <v>0</v>
      </c>
      <c r="I629" s="8" cm="1">
        <f t="array" ref="I629">IFERROR(INDEX(Data!$J$2:$J$5000,$M629),"")</f>
        <v>0</v>
      </c>
      <c r="J629" s="8" cm="1">
        <f t="array" ref="J629">IFERROR(INDEX(Data!$N$2:$N$5000,$M629),"")</f>
        <v>0</v>
      </c>
      <c r="K629" s="8" cm="1">
        <f t="array" ref="K629">IFERROR(INDEX(Data!$P$2:$P$5000,$M629),"")</f>
        <v>0</v>
      </c>
      <c r="M629" cm="1">
        <f t="array" ref="M629">IFERROR(MATCH(_xlfn.AGGREGATE(14,6,(Data!$D$2:$D$5000-ROW(Data!$D$2:$D$5000)*0.0000001)/(--(Data!$AC$2:$AC$5000)),ROW()-1),(Data!$D$2:$D$5000-ROW(Data!$D$2:$D$5000)*0.0000001)/(--(Data!$AC$2:$AC$5000)),0),"")</f>
        <v>933</v>
      </c>
    </row>
    <row r="630" spans="1:13" x14ac:dyDescent="0.25">
      <c r="A630" s="7" t="str" cm="1">
        <f t="array" ref="A630">IFERROR(INDEX(Data!$A$2:$A$5000,$M630),IF(ROW()=2,"No data",""))</f>
        <v/>
      </c>
      <c r="B630" s="7" t="str" cm="1">
        <f t="array" ref="B630">IFERROR(INDEX(Data!$B$2:$B$5000,$M630),"")</f>
        <v/>
      </c>
      <c r="C630" s="7" t="str" cm="1">
        <f t="array" ref="C630">IFERROR(INDEX(Data!$C$2:$C$5000,$M630),"")</f>
        <v/>
      </c>
      <c r="D630" s="8" t="str" cm="1">
        <f t="array" ref="D630">IFERROR(INDEX(Data!$D$2:$D$5000,$M630),"")</f>
        <v/>
      </c>
      <c r="E630" s="8" t="str" cm="1">
        <f t="array" ref="E630">IFERROR(INDEX(Data!$E$2:$E$5000,$M630),"")</f>
        <v/>
      </c>
      <c r="F630" s="8" t="str" cm="1">
        <f t="array" ref="F630">IFERROR(INDEX(Data!$F$2:$F$5000,$M630),"")</f>
        <v/>
      </c>
      <c r="G630" s="8" t="str" cm="1">
        <f t="array" ref="G630">IFERROR(INDEX(Data!$G$2:$G$5000,$M630),"")</f>
        <v/>
      </c>
      <c r="H630" s="8" t="str" cm="1">
        <f t="array" ref="H630">IFERROR(INDEX(Data!$H$2:$H$5000,$M630),"")</f>
        <v/>
      </c>
      <c r="I630" s="8" t="str" cm="1">
        <f t="array" ref="I630">IFERROR(INDEX(Data!$J$2:$J$5000,$M630),"")</f>
        <v/>
      </c>
      <c r="J630" s="8" t="str" cm="1">
        <f t="array" ref="J630">IFERROR(INDEX(Data!$N$2:$N$5000,$M630),"")</f>
        <v/>
      </c>
      <c r="K630" s="8" t="str" cm="1">
        <f t="array" ref="K630">IFERROR(INDEX(Data!$P$2:$P$5000,$M630),"")</f>
        <v/>
      </c>
      <c r="M630" s="18" t="str" cm="1">
        <f t="array" ref="M630">IFERROR(MATCH(_xlfn.AGGREGATE(14,6,(Data!$D$2:$D$5000-ROW(Data!$D$2:$D$5000)*0.0000001)/(--(Data!$AC$2:$AC$5000)),ROW()-1),(Data!$D$2:$D$5000-ROW(Data!$D$2:$D$5000)*0.0000001)/(--(Data!$AC$2:$AC$5000)),0),"")</f>
        <v/>
      </c>
    </row>
    <row r="631" spans="1:13" x14ac:dyDescent="0.25">
      <c r="A631" s="7" t="str" cm="1">
        <f t="array" ref="A631">IFERROR(INDEX(Data!$A$2:$A$5000,$M631),IF(ROW()=2,"No data",""))</f>
        <v/>
      </c>
      <c r="B631" s="7" t="str" cm="1">
        <f t="array" ref="B631">IFERROR(INDEX(Data!$B$2:$B$5000,$M631),"")</f>
        <v/>
      </c>
      <c r="C631" s="7" t="str" cm="1">
        <f t="array" ref="C631">IFERROR(INDEX(Data!$C$2:$C$5000,$M631),"")</f>
        <v/>
      </c>
      <c r="D631" s="8" t="str" cm="1">
        <f t="array" ref="D631">IFERROR(INDEX(Data!$D$2:$D$5000,$M631),"")</f>
        <v/>
      </c>
      <c r="E631" s="8" t="str" cm="1">
        <f t="array" ref="E631">IFERROR(INDEX(Data!$E$2:$E$5000,$M631),"")</f>
        <v/>
      </c>
      <c r="F631" s="8" t="str" cm="1">
        <f t="array" ref="F631">IFERROR(INDEX(Data!$F$2:$F$5000,$M631),"")</f>
        <v/>
      </c>
      <c r="G631" s="8" t="str" cm="1">
        <f t="array" ref="G631">IFERROR(INDEX(Data!$G$2:$G$5000,$M631),"")</f>
        <v/>
      </c>
      <c r="H631" s="8" t="str" cm="1">
        <f t="array" ref="H631">IFERROR(INDEX(Data!$H$2:$H$5000,$M631),"")</f>
        <v/>
      </c>
      <c r="I631" s="8" t="str" cm="1">
        <f t="array" ref="I631">IFERROR(INDEX(Data!$J$2:$J$5000,$M631),"")</f>
        <v/>
      </c>
      <c r="J631" s="8" t="str" cm="1">
        <f t="array" ref="J631">IFERROR(INDEX(Data!$N$2:$N$5000,$M631),"")</f>
        <v/>
      </c>
      <c r="K631" s="8" t="str" cm="1">
        <f t="array" ref="K631">IFERROR(INDEX(Data!$P$2:$P$5000,$M631),"")</f>
        <v/>
      </c>
      <c r="M631" t="str" cm="1">
        <f t="array" ref="M631">IFERROR(MATCH(_xlfn.AGGREGATE(14,6,(Data!$D$2:$D$5000-ROW(Data!$D$2:$D$5000)*0.0000001)/(--(Data!$AC$2:$AC$5000)),ROW()-1),(Data!$D$2:$D$5000-ROW(Data!$D$2:$D$5000)*0.0000001)/(--(Data!$AC$2:$AC$5000)),0),"")</f>
        <v/>
      </c>
    </row>
    <row r="632" spans="1:13" x14ac:dyDescent="0.25">
      <c r="A632" s="7" t="str" cm="1">
        <f t="array" ref="A632">IFERROR(INDEX(Data!$A$2:$A$5000,$M632),IF(ROW()=2,"No data",""))</f>
        <v/>
      </c>
      <c r="B632" s="7" t="str" cm="1">
        <f t="array" ref="B632">IFERROR(INDEX(Data!$B$2:$B$5000,$M632),"")</f>
        <v/>
      </c>
      <c r="C632" s="7" t="str" cm="1">
        <f t="array" ref="C632">IFERROR(INDEX(Data!$C$2:$C$5000,$M632),"")</f>
        <v/>
      </c>
      <c r="D632" s="8" t="str" cm="1">
        <f t="array" ref="D632">IFERROR(INDEX(Data!$D$2:$D$5000,$M632),"")</f>
        <v/>
      </c>
      <c r="E632" s="8" t="str" cm="1">
        <f t="array" ref="E632">IFERROR(INDEX(Data!$E$2:$E$5000,$M632),"")</f>
        <v/>
      </c>
      <c r="F632" s="8" t="str" cm="1">
        <f t="array" ref="F632">IFERROR(INDEX(Data!$F$2:$F$5000,$M632),"")</f>
        <v/>
      </c>
      <c r="G632" s="8" t="str" cm="1">
        <f t="array" ref="G632">IFERROR(INDEX(Data!$G$2:$G$5000,$M632),"")</f>
        <v/>
      </c>
      <c r="H632" s="8" t="str" cm="1">
        <f t="array" ref="H632">IFERROR(INDEX(Data!$H$2:$H$5000,$M632),"")</f>
        <v/>
      </c>
      <c r="I632" s="8" t="str" cm="1">
        <f t="array" ref="I632">IFERROR(INDEX(Data!$J$2:$J$5000,$M632),"")</f>
        <v/>
      </c>
      <c r="J632" s="8" t="str" cm="1">
        <f t="array" ref="J632">IFERROR(INDEX(Data!$N$2:$N$5000,$M632),"")</f>
        <v/>
      </c>
      <c r="K632" s="8" t="str" cm="1">
        <f t="array" ref="K632">IFERROR(INDEX(Data!$P$2:$P$5000,$M632),"")</f>
        <v/>
      </c>
      <c r="M632" s="18" t="str" cm="1">
        <f t="array" ref="M632">IFERROR(MATCH(_xlfn.AGGREGATE(14,6,(Data!$D$2:$D$5000-ROW(Data!$D$2:$D$5000)*0.0000001)/(--(Data!$AC$2:$AC$5000)),ROW()-1),(Data!$D$2:$D$5000-ROW(Data!$D$2:$D$5000)*0.0000001)/(--(Data!$AC$2:$AC$5000)),0),"")</f>
        <v/>
      </c>
    </row>
    <row r="633" spans="1:13" x14ac:dyDescent="0.25">
      <c r="A633" s="7" t="str" cm="1">
        <f t="array" ref="A633">IFERROR(INDEX(Data!$A$2:$A$5000,$M633),IF(ROW()=2,"No data",""))</f>
        <v/>
      </c>
      <c r="B633" s="7" t="str" cm="1">
        <f t="array" ref="B633">IFERROR(INDEX(Data!$B$2:$B$5000,$M633),"")</f>
        <v/>
      </c>
      <c r="C633" s="7" t="str" cm="1">
        <f t="array" ref="C633">IFERROR(INDEX(Data!$C$2:$C$5000,$M633),"")</f>
        <v/>
      </c>
      <c r="D633" s="8" t="str" cm="1">
        <f t="array" ref="D633">IFERROR(INDEX(Data!$D$2:$D$5000,$M633),"")</f>
        <v/>
      </c>
      <c r="E633" s="8" t="str" cm="1">
        <f t="array" ref="E633">IFERROR(INDEX(Data!$E$2:$E$5000,$M633),"")</f>
        <v/>
      </c>
      <c r="F633" s="8" t="str" cm="1">
        <f t="array" ref="F633">IFERROR(INDEX(Data!$F$2:$F$5000,$M633),"")</f>
        <v/>
      </c>
      <c r="G633" s="8" t="str" cm="1">
        <f t="array" ref="G633">IFERROR(INDEX(Data!$G$2:$G$5000,$M633),"")</f>
        <v/>
      </c>
      <c r="H633" s="8" t="str" cm="1">
        <f t="array" ref="H633">IFERROR(INDEX(Data!$H$2:$H$5000,$M633),"")</f>
        <v/>
      </c>
      <c r="I633" s="8" t="str" cm="1">
        <f t="array" ref="I633">IFERROR(INDEX(Data!$J$2:$J$5000,$M633),"")</f>
        <v/>
      </c>
      <c r="J633" s="8" t="str" cm="1">
        <f t="array" ref="J633">IFERROR(INDEX(Data!$N$2:$N$5000,$M633),"")</f>
        <v/>
      </c>
      <c r="K633" s="8" t="str" cm="1">
        <f t="array" ref="K633">IFERROR(INDEX(Data!$P$2:$P$5000,$M633),"")</f>
        <v/>
      </c>
      <c r="M633" t="str" cm="1">
        <f t="array" ref="M633">IFERROR(MATCH(_xlfn.AGGREGATE(14,6,(Data!$D$2:$D$5000-ROW(Data!$D$2:$D$5000)*0.0000001)/(--(Data!$AC$2:$AC$5000)),ROW()-1),(Data!$D$2:$D$5000-ROW(Data!$D$2:$D$5000)*0.0000001)/(--(Data!$AC$2:$AC$5000)),0),"")</f>
        <v/>
      </c>
    </row>
    <row r="634" spans="1:13" x14ac:dyDescent="0.25">
      <c r="A634" s="7" t="str" cm="1">
        <f t="array" ref="A634">IFERROR(INDEX(Data!$A$2:$A$5000,$M634),IF(ROW()=2,"No data",""))</f>
        <v/>
      </c>
      <c r="B634" s="7" t="str" cm="1">
        <f t="array" ref="B634">IFERROR(INDEX(Data!$B$2:$B$5000,$M634),"")</f>
        <v/>
      </c>
      <c r="C634" s="7" t="str" cm="1">
        <f t="array" ref="C634">IFERROR(INDEX(Data!$C$2:$C$5000,$M634),"")</f>
        <v/>
      </c>
      <c r="D634" s="8" t="str" cm="1">
        <f t="array" ref="D634">IFERROR(INDEX(Data!$D$2:$D$5000,$M634),"")</f>
        <v/>
      </c>
      <c r="E634" s="8" t="str" cm="1">
        <f t="array" ref="E634">IFERROR(INDEX(Data!$E$2:$E$5000,$M634),"")</f>
        <v/>
      </c>
      <c r="F634" s="8" t="str" cm="1">
        <f t="array" ref="F634">IFERROR(INDEX(Data!$F$2:$F$5000,$M634),"")</f>
        <v/>
      </c>
      <c r="G634" s="8" t="str" cm="1">
        <f t="array" ref="G634">IFERROR(INDEX(Data!$G$2:$G$5000,$M634),"")</f>
        <v/>
      </c>
      <c r="H634" s="8" t="str" cm="1">
        <f t="array" ref="H634">IFERROR(INDEX(Data!$H$2:$H$5000,$M634),"")</f>
        <v/>
      </c>
      <c r="I634" s="8" t="str" cm="1">
        <f t="array" ref="I634">IFERROR(INDEX(Data!$J$2:$J$5000,$M634),"")</f>
        <v/>
      </c>
      <c r="J634" s="8" t="str" cm="1">
        <f t="array" ref="J634">IFERROR(INDEX(Data!$N$2:$N$5000,$M634),"")</f>
        <v/>
      </c>
      <c r="K634" s="8" t="str" cm="1">
        <f t="array" ref="K634">IFERROR(INDEX(Data!$P$2:$P$5000,$M634),"")</f>
        <v/>
      </c>
      <c r="M634" s="18" t="str" cm="1">
        <f t="array" ref="M634">IFERROR(MATCH(_xlfn.AGGREGATE(14,6,(Data!$D$2:$D$5000-ROW(Data!$D$2:$D$5000)*0.0000001)/(--(Data!$AC$2:$AC$5000)),ROW()-1),(Data!$D$2:$D$5000-ROW(Data!$D$2:$D$5000)*0.0000001)/(--(Data!$AC$2:$AC$5000)),0),"")</f>
        <v/>
      </c>
    </row>
    <row r="635" spans="1:13" x14ac:dyDescent="0.25">
      <c r="A635" s="7" t="str" cm="1">
        <f t="array" ref="A635">IFERROR(INDEX(Data!$A$2:$A$5000,$M635),IF(ROW()=2,"No data",""))</f>
        <v/>
      </c>
      <c r="B635" s="7" t="str" cm="1">
        <f t="array" ref="B635">IFERROR(INDEX(Data!$B$2:$B$5000,$M635),"")</f>
        <v/>
      </c>
      <c r="C635" s="7" t="str" cm="1">
        <f t="array" ref="C635">IFERROR(INDEX(Data!$C$2:$C$5000,$M635),"")</f>
        <v/>
      </c>
      <c r="D635" s="8" t="str" cm="1">
        <f t="array" ref="D635">IFERROR(INDEX(Data!$D$2:$D$5000,$M635),"")</f>
        <v/>
      </c>
      <c r="E635" s="8" t="str" cm="1">
        <f t="array" ref="E635">IFERROR(INDEX(Data!$E$2:$E$5000,$M635),"")</f>
        <v/>
      </c>
      <c r="F635" s="8" t="str" cm="1">
        <f t="array" ref="F635">IFERROR(INDEX(Data!$F$2:$F$5000,$M635),"")</f>
        <v/>
      </c>
      <c r="G635" s="8" t="str" cm="1">
        <f t="array" ref="G635">IFERROR(INDEX(Data!$G$2:$G$5000,$M635),"")</f>
        <v/>
      </c>
      <c r="H635" s="8" t="str" cm="1">
        <f t="array" ref="H635">IFERROR(INDEX(Data!$H$2:$H$5000,$M635),"")</f>
        <v/>
      </c>
      <c r="I635" s="8" t="str" cm="1">
        <f t="array" ref="I635">IFERROR(INDEX(Data!$J$2:$J$5000,$M635),"")</f>
        <v/>
      </c>
      <c r="J635" s="8" t="str" cm="1">
        <f t="array" ref="J635">IFERROR(INDEX(Data!$N$2:$N$5000,$M635),"")</f>
        <v/>
      </c>
      <c r="K635" s="8" t="str" cm="1">
        <f t="array" ref="K635">IFERROR(INDEX(Data!$P$2:$P$5000,$M635),"")</f>
        <v/>
      </c>
      <c r="M635" t="str" cm="1">
        <f t="array" ref="M635">IFERROR(MATCH(_xlfn.AGGREGATE(14,6,(Data!$D$2:$D$5000-ROW(Data!$D$2:$D$5000)*0.0000001)/(--(Data!$AC$2:$AC$5000)),ROW()-1),(Data!$D$2:$D$5000-ROW(Data!$D$2:$D$5000)*0.0000001)/(--(Data!$AC$2:$AC$5000)),0),"")</f>
        <v/>
      </c>
    </row>
    <row r="636" spans="1:13" x14ac:dyDescent="0.25">
      <c r="A636" s="7" t="str" cm="1">
        <f t="array" ref="A636">IFERROR(INDEX(Data!$A$2:$A$5000,$M636),IF(ROW()=2,"No data",""))</f>
        <v/>
      </c>
      <c r="B636" s="7" t="str" cm="1">
        <f t="array" ref="B636">IFERROR(INDEX(Data!$B$2:$B$5000,$M636),"")</f>
        <v/>
      </c>
      <c r="C636" s="7" t="str" cm="1">
        <f t="array" ref="C636">IFERROR(INDEX(Data!$C$2:$C$5000,$M636),"")</f>
        <v/>
      </c>
      <c r="D636" s="8" t="str" cm="1">
        <f t="array" ref="D636">IFERROR(INDEX(Data!$D$2:$D$5000,$M636),"")</f>
        <v/>
      </c>
      <c r="E636" s="8" t="str" cm="1">
        <f t="array" ref="E636">IFERROR(INDEX(Data!$E$2:$E$5000,$M636),"")</f>
        <v/>
      </c>
      <c r="F636" s="8" t="str" cm="1">
        <f t="array" ref="F636">IFERROR(INDEX(Data!$F$2:$F$5000,$M636),"")</f>
        <v/>
      </c>
      <c r="G636" s="8" t="str" cm="1">
        <f t="array" ref="G636">IFERROR(INDEX(Data!$G$2:$G$5000,$M636),"")</f>
        <v/>
      </c>
      <c r="H636" s="8" t="str" cm="1">
        <f t="array" ref="H636">IFERROR(INDEX(Data!$H$2:$H$5000,$M636),"")</f>
        <v/>
      </c>
      <c r="I636" s="8" t="str" cm="1">
        <f t="array" ref="I636">IFERROR(INDEX(Data!$J$2:$J$5000,$M636),"")</f>
        <v/>
      </c>
      <c r="J636" s="8" t="str" cm="1">
        <f t="array" ref="J636">IFERROR(INDEX(Data!$N$2:$N$5000,$M636),"")</f>
        <v/>
      </c>
      <c r="K636" s="8" t="str" cm="1">
        <f t="array" ref="K636">IFERROR(INDEX(Data!$P$2:$P$5000,$M636),"")</f>
        <v/>
      </c>
      <c r="M636" s="18" t="str" cm="1">
        <f t="array" ref="M636">IFERROR(MATCH(_xlfn.AGGREGATE(14,6,(Data!$D$2:$D$5000-ROW(Data!$D$2:$D$5000)*0.0000001)/(--(Data!$AC$2:$AC$5000)),ROW()-1),(Data!$D$2:$D$5000-ROW(Data!$D$2:$D$5000)*0.0000001)/(--(Data!$AC$2:$AC$5000)),0),"")</f>
        <v/>
      </c>
    </row>
    <row r="637" spans="1:13" x14ac:dyDescent="0.25">
      <c r="A637" s="7" t="str" cm="1">
        <f t="array" ref="A637">IFERROR(INDEX(Data!$A$2:$A$5000,$M637),IF(ROW()=2,"No data",""))</f>
        <v/>
      </c>
      <c r="B637" s="7" t="str" cm="1">
        <f t="array" ref="B637">IFERROR(INDEX(Data!$B$2:$B$5000,$M637),"")</f>
        <v/>
      </c>
      <c r="C637" s="7" t="str" cm="1">
        <f t="array" ref="C637">IFERROR(INDEX(Data!$C$2:$C$5000,$M637),"")</f>
        <v/>
      </c>
      <c r="D637" s="8" t="str" cm="1">
        <f t="array" ref="D637">IFERROR(INDEX(Data!$D$2:$D$5000,$M637),"")</f>
        <v/>
      </c>
      <c r="E637" s="8" t="str" cm="1">
        <f t="array" ref="E637">IFERROR(INDEX(Data!$E$2:$E$5000,$M637),"")</f>
        <v/>
      </c>
      <c r="F637" s="8" t="str" cm="1">
        <f t="array" ref="F637">IFERROR(INDEX(Data!$F$2:$F$5000,$M637),"")</f>
        <v/>
      </c>
      <c r="G637" s="8" t="str" cm="1">
        <f t="array" ref="G637">IFERROR(INDEX(Data!$G$2:$G$5000,$M637),"")</f>
        <v/>
      </c>
      <c r="H637" s="8" t="str" cm="1">
        <f t="array" ref="H637">IFERROR(INDEX(Data!$H$2:$H$5000,$M637),"")</f>
        <v/>
      </c>
      <c r="I637" s="8" t="str" cm="1">
        <f t="array" ref="I637">IFERROR(INDEX(Data!$J$2:$J$5000,$M637),"")</f>
        <v/>
      </c>
      <c r="J637" s="8" t="str" cm="1">
        <f t="array" ref="J637">IFERROR(INDEX(Data!$N$2:$N$5000,$M637),"")</f>
        <v/>
      </c>
      <c r="K637" s="8" t="str" cm="1">
        <f t="array" ref="K637">IFERROR(INDEX(Data!$P$2:$P$5000,$M637),"")</f>
        <v/>
      </c>
      <c r="M637" t="str" cm="1">
        <f t="array" ref="M637">IFERROR(MATCH(_xlfn.AGGREGATE(14,6,(Data!$D$2:$D$5000-ROW(Data!$D$2:$D$5000)*0.0000001)/(--(Data!$AC$2:$AC$5000)),ROW()-1),(Data!$D$2:$D$5000-ROW(Data!$D$2:$D$5000)*0.0000001)/(--(Data!$AC$2:$AC$5000)),0),"")</f>
        <v/>
      </c>
    </row>
    <row r="638" spans="1:13" x14ac:dyDescent="0.25">
      <c r="A638" s="7" t="str" cm="1">
        <f t="array" ref="A638">IFERROR(INDEX(Data!$A$2:$A$5000,$M638),IF(ROW()=2,"No data",""))</f>
        <v/>
      </c>
      <c r="B638" s="7" t="str" cm="1">
        <f t="array" ref="B638">IFERROR(INDEX(Data!$B$2:$B$5000,$M638),"")</f>
        <v/>
      </c>
      <c r="C638" s="7" t="str" cm="1">
        <f t="array" ref="C638">IFERROR(INDEX(Data!$C$2:$C$5000,$M638),"")</f>
        <v/>
      </c>
      <c r="D638" s="8" t="str" cm="1">
        <f t="array" ref="D638">IFERROR(INDEX(Data!$D$2:$D$5000,$M638),"")</f>
        <v/>
      </c>
      <c r="E638" s="8" t="str" cm="1">
        <f t="array" ref="E638">IFERROR(INDEX(Data!$E$2:$E$5000,$M638),"")</f>
        <v/>
      </c>
      <c r="F638" s="8" t="str" cm="1">
        <f t="array" ref="F638">IFERROR(INDEX(Data!$F$2:$F$5000,$M638),"")</f>
        <v/>
      </c>
      <c r="G638" s="8" t="str" cm="1">
        <f t="array" ref="G638">IFERROR(INDEX(Data!$G$2:$G$5000,$M638),"")</f>
        <v/>
      </c>
      <c r="H638" s="8" t="str" cm="1">
        <f t="array" ref="H638">IFERROR(INDEX(Data!$H$2:$H$5000,$M638),"")</f>
        <v/>
      </c>
      <c r="I638" s="8" t="str" cm="1">
        <f t="array" ref="I638">IFERROR(INDEX(Data!$J$2:$J$5000,$M638),"")</f>
        <v/>
      </c>
      <c r="J638" s="8" t="str" cm="1">
        <f t="array" ref="J638">IFERROR(INDEX(Data!$N$2:$N$5000,$M638),"")</f>
        <v/>
      </c>
      <c r="K638" s="8" t="str" cm="1">
        <f t="array" ref="K638">IFERROR(INDEX(Data!$P$2:$P$5000,$M638),"")</f>
        <v/>
      </c>
      <c r="M638" s="18" t="str" cm="1">
        <f t="array" ref="M638">IFERROR(MATCH(_xlfn.AGGREGATE(14,6,(Data!$D$2:$D$5000-ROW(Data!$D$2:$D$5000)*0.0000001)/(--(Data!$AC$2:$AC$5000)),ROW()-1),(Data!$D$2:$D$5000-ROW(Data!$D$2:$D$5000)*0.0000001)/(--(Data!$AC$2:$AC$5000)),0),"")</f>
        <v/>
      </c>
    </row>
    <row r="639" spans="1:13" x14ac:dyDescent="0.25">
      <c r="A639" s="7" t="str" cm="1">
        <f t="array" ref="A639">IFERROR(INDEX(Data!$A$2:$A$5000,$M639),IF(ROW()=2,"No data",""))</f>
        <v/>
      </c>
      <c r="B639" s="7" t="str" cm="1">
        <f t="array" ref="B639">IFERROR(INDEX(Data!$B$2:$B$5000,$M639),"")</f>
        <v/>
      </c>
      <c r="C639" s="7" t="str" cm="1">
        <f t="array" ref="C639">IFERROR(INDEX(Data!$C$2:$C$5000,$M639),"")</f>
        <v/>
      </c>
      <c r="D639" s="8" t="str" cm="1">
        <f t="array" ref="D639">IFERROR(INDEX(Data!$D$2:$D$5000,$M639),"")</f>
        <v/>
      </c>
      <c r="E639" s="8" t="str" cm="1">
        <f t="array" ref="E639">IFERROR(INDEX(Data!$E$2:$E$5000,$M639),"")</f>
        <v/>
      </c>
      <c r="F639" s="8" t="str" cm="1">
        <f t="array" ref="F639">IFERROR(INDEX(Data!$F$2:$F$5000,$M639),"")</f>
        <v/>
      </c>
      <c r="G639" s="8" t="str" cm="1">
        <f t="array" ref="G639">IFERROR(INDEX(Data!$G$2:$G$5000,$M639),"")</f>
        <v/>
      </c>
      <c r="H639" s="8" t="str" cm="1">
        <f t="array" ref="H639">IFERROR(INDEX(Data!$H$2:$H$5000,$M639),"")</f>
        <v/>
      </c>
      <c r="I639" s="8" t="str" cm="1">
        <f t="array" ref="I639">IFERROR(INDEX(Data!$J$2:$J$5000,$M639),"")</f>
        <v/>
      </c>
      <c r="J639" s="8" t="str" cm="1">
        <f t="array" ref="J639">IFERROR(INDEX(Data!$N$2:$N$5000,$M639),"")</f>
        <v/>
      </c>
      <c r="K639" s="8" t="str" cm="1">
        <f t="array" ref="K639">IFERROR(INDEX(Data!$P$2:$P$5000,$M639),"")</f>
        <v/>
      </c>
      <c r="M639" t="str" cm="1">
        <f t="array" ref="M639">IFERROR(MATCH(_xlfn.AGGREGATE(14,6,(Data!$D$2:$D$5000-ROW(Data!$D$2:$D$5000)*0.0000001)/(--(Data!$AC$2:$AC$5000)),ROW()-1),(Data!$D$2:$D$5000-ROW(Data!$D$2:$D$5000)*0.0000001)/(--(Data!$AC$2:$AC$5000)),0),"")</f>
        <v/>
      </c>
    </row>
    <row r="640" spans="1:13" x14ac:dyDescent="0.25">
      <c r="A640" s="7" t="str" cm="1">
        <f t="array" ref="A640">IFERROR(INDEX(Data!$A$2:$A$5000,$M640),IF(ROW()=2,"No data",""))</f>
        <v/>
      </c>
      <c r="B640" s="7" t="str" cm="1">
        <f t="array" ref="B640">IFERROR(INDEX(Data!$B$2:$B$5000,$M640),"")</f>
        <v/>
      </c>
      <c r="C640" s="7" t="str" cm="1">
        <f t="array" ref="C640">IFERROR(INDEX(Data!$C$2:$C$5000,$M640),"")</f>
        <v/>
      </c>
      <c r="D640" s="8" t="str" cm="1">
        <f t="array" ref="D640">IFERROR(INDEX(Data!$D$2:$D$5000,$M640),"")</f>
        <v/>
      </c>
      <c r="E640" s="8" t="str" cm="1">
        <f t="array" ref="E640">IFERROR(INDEX(Data!$E$2:$E$5000,$M640),"")</f>
        <v/>
      </c>
      <c r="F640" s="8" t="str" cm="1">
        <f t="array" ref="F640">IFERROR(INDEX(Data!$F$2:$F$5000,$M640),"")</f>
        <v/>
      </c>
      <c r="G640" s="8" t="str" cm="1">
        <f t="array" ref="G640">IFERROR(INDEX(Data!$G$2:$G$5000,$M640),"")</f>
        <v/>
      </c>
      <c r="H640" s="8" t="str" cm="1">
        <f t="array" ref="H640">IFERROR(INDEX(Data!$H$2:$H$5000,$M640),"")</f>
        <v/>
      </c>
      <c r="I640" s="8" t="str" cm="1">
        <f t="array" ref="I640">IFERROR(INDEX(Data!$J$2:$J$5000,$M640),"")</f>
        <v/>
      </c>
      <c r="J640" s="8" t="str" cm="1">
        <f t="array" ref="J640">IFERROR(INDEX(Data!$N$2:$N$5000,$M640),"")</f>
        <v/>
      </c>
      <c r="K640" s="8" t="str" cm="1">
        <f t="array" ref="K640">IFERROR(INDEX(Data!$P$2:$P$5000,$M640),"")</f>
        <v/>
      </c>
      <c r="M640" s="18" t="str" cm="1">
        <f t="array" ref="M640">IFERROR(MATCH(_xlfn.AGGREGATE(14,6,(Data!$D$2:$D$5000-ROW(Data!$D$2:$D$5000)*0.0000001)/(--(Data!$AC$2:$AC$5000)),ROW()-1),(Data!$D$2:$D$5000-ROW(Data!$D$2:$D$5000)*0.0000001)/(--(Data!$AC$2:$AC$5000)),0),"")</f>
        <v/>
      </c>
    </row>
    <row r="641" spans="1:13" x14ac:dyDescent="0.25">
      <c r="A641" s="7" t="str" cm="1">
        <f t="array" ref="A641">IFERROR(INDEX(Data!$A$2:$A$5000,$M641),IF(ROW()=2,"No data",""))</f>
        <v/>
      </c>
      <c r="B641" s="7" t="str" cm="1">
        <f t="array" ref="B641">IFERROR(INDEX(Data!$B$2:$B$5000,$M641),"")</f>
        <v/>
      </c>
      <c r="C641" s="7" t="str" cm="1">
        <f t="array" ref="C641">IFERROR(INDEX(Data!$C$2:$C$5000,$M641),"")</f>
        <v/>
      </c>
      <c r="D641" s="8" t="str" cm="1">
        <f t="array" ref="D641">IFERROR(INDEX(Data!$D$2:$D$5000,$M641),"")</f>
        <v/>
      </c>
      <c r="E641" s="8" t="str" cm="1">
        <f t="array" ref="E641">IFERROR(INDEX(Data!$E$2:$E$5000,$M641),"")</f>
        <v/>
      </c>
      <c r="F641" s="8" t="str" cm="1">
        <f t="array" ref="F641">IFERROR(INDEX(Data!$F$2:$F$5000,$M641),"")</f>
        <v/>
      </c>
      <c r="G641" s="8" t="str" cm="1">
        <f t="array" ref="G641">IFERROR(INDEX(Data!$G$2:$G$5000,$M641),"")</f>
        <v/>
      </c>
      <c r="H641" s="8" t="str" cm="1">
        <f t="array" ref="H641">IFERROR(INDEX(Data!$H$2:$H$5000,$M641),"")</f>
        <v/>
      </c>
      <c r="I641" s="8" t="str" cm="1">
        <f t="array" ref="I641">IFERROR(INDEX(Data!$J$2:$J$5000,$M641),"")</f>
        <v/>
      </c>
      <c r="J641" s="8" t="str" cm="1">
        <f t="array" ref="J641">IFERROR(INDEX(Data!$N$2:$N$5000,$M641),"")</f>
        <v/>
      </c>
      <c r="K641" s="8" t="str" cm="1">
        <f t="array" ref="K641">IFERROR(INDEX(Data!$P$2:$P$5000,$M641),"")</f>
        <v/>
      </c>
      <c r="M641" t="str" cm="1">
        <f t="array" ref="M641">IFERROR(MATCH(_xlfn.AGGREGATE(14,6,(Data!$D$2:$D$5000-ROW(Data!$D$2:$D$5000)*0.0000001)/(--(Data!$AC$2:$AC$5000)),ROW()-1),(Data!$D$2:$D$5000-ROW(Data!$D$2:$D$5000)*0.0000001)/(--(Data!$AC$2:$AC$5000)),0),"")</f>
        <v/>
      </c>
    </row>
    <row r="642" spans="1:13" x14ac:dyDescent="0.25">
      <c r="A642" s="7" t="str" cm="1">
        <f t="array" ref="A642">IFERROR(INDEX(Data!$A$2:$A$5000,$M642),IF(ROW()=2,"No data",""))</f>
        <v/>
      </c>
      <c r="B642" s="7" t="str" cm="1">
        <f t="array" ref="B642">IFERROR(INDEX(Data!$B$2:$B$5000,$M642),"")</f>
        <v/>
      </c>
      <c r="C642" s="7" t="str" cm="1">
        <f t="array" ref="C642">IFERROR(INDEX(Data!$C$2:$C$5000,$M642),"")</f>
        <v/>
      </c>
      <c r="D642" s="8" t="str" cm="1">
        <f t="array" ref="D642">IFERROR(INDEX(Data!$D$2:$D$5000,$M642),"")</f>
        <v/>
      </c>
      <c r="E642" s="8" t="str" cm="1">
        <f t="array" ref="E642">IFERROR(INDEX(Data!$E$2:$E$5000,$M642),"")</f>
        <v/>
      </c>
      <c r="F642" s="8" t="str" cm="1">
        <f t="array" ref="F642">IFERROR(INDEX(Data!$F$2:$F$5000,$M642),"")</f>
        <v/>
      </c>
      <c r="G642" s="8" t="str" cm="1">
        <f t="array" ref="G642">IFERROR(INDEX(Data!$G$2:$G$5000,$M642),"")</f>
        <v/>
      </c>
      <c r="H642" s="8" t="str" cm="1">
        <f t="array" ref="H642">IFERROR(INDEX(Data!$H$2:$H$5000,$M642),"")</f>
        <v/>
      </c>
      <c r="I642" s="8" t="str" cm="1">
        <f t="array" ref="I642">IFERROR(INDEX(Data!$J$2:$J$5000,$M642),"")</f>
        <v/>
      </c>
      <c r="J642" s="8" t="str" cm="1">
        <f t="array" ref="J642">IFERROR(INDEX(Data!$N$2:$N$5000,$M642),"")</f>
        <v/>
      </c>
      <c r="K642" s="8" t="str" cm="1">
        <f t="array" ref="K642">IFERROR(INDEX(Data!$P$2:$P$5000,$M642),"")</f>
        <v/>
      </c>
      <c r="M642" s="18" t="str" cm="1">
        <f t="array" ref="M642">IFERROR(MATCH(_xlfn.AGGREGATE(14,6,(Data!$D$2:$D$5000-ROW(Data!$D$2:$D$5000)*0.0000001)/(--(Data!$AC$2:$AC$5000)),ROW()-1),(Data!$D$2:$D$5000-ROW(Data!$D$2:$D$5000)*0.0000001)/(--(Data!$AC$2:$AC$5000)),0),"")</f>
        <v/>
      </c>
    </row>
    <row r="643" spans="1:13" x14ac:dyDescent="0.25">
      <c r="A643" s="7" t="str" cm="1">
        <f t="array" ref="A643">IFERROR(INDEX(Data!$A$2:$A$5000,$M643),IF(ROW()=2,"No data",""))</f>
        <v/>
      </c>
      <c r="B643" s="7" t="str" cm="1">
        <f t="array" ref="B643">IFERROR(INDEX(Data!$B$2:$B$5000,$M643),"")</f>
        <v/>
      </c>
      <c r="C643" s="7" t="str" cm="1">
        <f t="array" ref="C643">IFERROR(INDEX(Data!$C$2:$C$5000,$M643),"")</f>
        <v/>
      </c>
      <c r="D643" s="8" t="str" cm="1">
        <f t="array" ref="D643">IFERROR(INDEX(Data!$D$2:$D$5000,$M643),"")</f>
        <v/>
      </c>
      <c r="E643" s="8" t="str" cm="1">
        <f t="array" ref="E643">IFERROR(INDEX(Data!$E$2:$E$5000,$M643),"")</f>
        <v/>
      </c>
      <c r="F643" s="8" t="str" cm="1">
        <f t="array" ref="F643">IFERROR(INDEX(Data!$F$2:$F$5000,$M643),"")</f>
        <v/>
      </c>
      <c r="G643" s="8" t="str" cm="1">
        <f t="array" ref="G643">IFERROR(INDEX(Data!$G$2:$G$5000,$M643),"")</f>
        <v/>
      </c>
      <c r="H643" s="8" t="str" cm="1">
        <f t="array" ref="H643">IFERROR(INDEX(Data!$H$2:$H$5000,$M643),"")</f>
        <v/>
      </c>
      <c r="I643" s="8" t="str" cm="1">
        <f t="array" ref="I643">IFERROR(INDEX(Data!$J$2:$J$5000,$M643),"")</f>
        <v/>
      </c>
      <c r="J643" s="8" t="str" cm="1">
        <f t="array" ref="J643">IFERROR(INDEX(Data!$N$2:$N$5000,$M643),"")</f>
        <v/>
      </c>
      <c r="K643" s="8" t="str" cm="1">
        <f t="array" ref="K643">IFERROR(INDEX(Data!$P$2:$P$5000,$M643),"")</f>
        <v/>
      </c>
      <c r="M643" t="str" cm="1">
        <f t="array" ref="M643">IFERROR(MATCH(_xlfn.AGGREGATE(14,6,(Data!$D$2:$D$5000-ROW(Data!$D$2:$D$5000)*0.0000001)/(--(Data!$AC$2:$AC$5000)),ROW()-1),(Data!$D$2:$D$5000-ROW(Data!$D$2:$D$5000)*0.0000001)/(--(Data!$AC$2:$AC$5000)),0),"")</f>
        <v/>
      </c>
    </row>
    <row r="644" spans="1:13" x14ac:dyDescent="0.25">
      <c r="A644" s="7" t="str" cm="1">
        <f t="array" ref="A644">IFERROR(INDEX(Data!$A$2:$A$5000,$M644),IF(ROW()=2,"No data",""))</f>
        <v/>
      </c>
      <c r="B644" s="7" t="str" cm="1">
        <f t="array" ref="B644">IFERROR(INDEX(Data!$B$2:$B$5000,$M644),"")</f>
        <v/>
      </c>
      <c r="C644" s="7" t="str" cm="1">
        <f t="array" ref="C644">IFERROR(INDEX(Data!$C$2:$C$5000,$M644),"")</f>
        <v/>
      </c>
      <c r="D644" s="8" t="str" cm="1">
        <f t="array" ref="D644">IFERROR(INDEX(Data!$D$2:$D$5000,$M644),"")</f>
        <v/>
      </c>
      <c r="E644" s="8" t="str" cm="1">
        <f t="array" ref="E644">IFERROR(INDEX(Data!$E$2:$E$5000,$M644),"")</f>
        <v/>
      </c>
      <c r="F644" s="8" t="str" cm="1">
        <f t="array" ref="F644">IFERROR(INDEX(Data!$F$2:$F$5000,$M644),"")</f>
        <v/>
      </c>
      <c r="G644" s="8" t="str" cm="1">
        <f t="array" ref="G644">IFERROR(INDEX(Data!$G$2:$G$5000,$M644),"")</f>
        <v/>
      </c>
      <c r="H644" s="8" t="str" cm="1">
        <f t="array" ref="H644">IFERROR(INDEX(Data!$H$2:$H$5000,$M644),"")</f>
        <v/>
      </c>
      <c r="I644" s="8" t="str" cm="1">
        <f t="array" ref="I644">IFERROR(INDEX(Data!$J$2:$J$5000,$M644),"")</f>
        <v/>
      </c>
      <c r="J644" s="8" t="str" cm="1">
        <f t="array" ref="J644">IFERROR(INDEX(Data!$N$2:$N$5000,$M644),"")</f>
        <v/>
      </c>
      <c r="K644" s="8" t="str" cm="1">
        <f t="array" ref="K644">IFERROR(INDEX(Data!$P$2:$P$5000,$M644),"")</f>
        <v/>
      </c>
      <c r="M644" s="18" t="str" cm="1">
        <f t="array" ref="M644">IFERROR(MATCH(_xlfn.AGGREGATE(14,6,(Data!$D$2:$D$5000-ROW(Data!$D$2:$D$5000)*0.0000001)/(--(Data!$AC$2:$AC$5000)),ROW()-1),(Data!$D$2:$D$5000-ROW(Data!$D$2:$D$5000)*0.0000001)/(--(Data!$AC$2:$AC$5000)),0),"")</f>
        <v/>
      </c>
    </row>
    <row r="645" spans="1:13" x14ac:dyDescent="0.25">
      <c r="A645" s="7" t="str" cm="1">
        <f t="array" ref="A645">IFERROR(INDEX(Data!$A$2:$A$5000,$M645),IF(ROW()=2,"No data",""))</f>
        <v/>
      </c>
      <c r="B645" s="7" t="str" cm="1">
        <f t="array" ref="B645">IFERROR(INDEX(Data!$B$2:$B$5000,$M645),"")</f>
        <v/>
      </c>
      <c r="C645" s="7" t="str" cm="1">
        <f t="array" ref="C645">IFERROR(INDEX(Data!$C$2:$C$5000,$M645),"")</f>
        <v/>
      </c>
      <c r="D645" s="8" t="str" cm="1">
        <f t="array" ref="D645">IFERROR(INDEX(Data!$D$2:$D$5000,$M645),"")</f>
        <v/>
      </c>
      <c r="E645" s="8" t="str" cm="1">
        <f t="array" ref="E645">IFERROR(INDEX(Data!$E$2:$E$5000,$M645),"")</f>
        <v/>
      </c>
      <c r="F645" s="8" t="str" cm="1">
        <f t="array" ref="F645">IFERROR(INDEX(Data!$F$2:$F$5000,$M645),"")</f>
        <v/>
      </c>
      <c r="G645" s="8" t="str" cm="1">
        <f t="array" ref="G645">IFERROR(INDEX(Data!$G$2:$G$5000,$M645),"")</f>
        <v/>
      </c>
      <c r="H645" s="8" t="str" cm="1">
        <f t="array" ref="H645">IFERROR(INDEX(Data!$H$2:$H$5000,$M645),"")</f>
        <v/>
      </c>
      <c r="I645" s="8" t="str" cm="1">
        <f t="array" ref="I645">IFERROR(INDEX(Data!$J$2:$J$5000,$M645),"")</f>
        <v/>
      </c>
      <c r="J645" s="8" t="str" cm="1">
        <f t="array" ref="J645">IFERROR(INDEX(Data!$N$2:$N$5000,$M645),"")</f>
        <v/>
      </c>
      <c r="K645" s="8" t="str" cm="1">
        <f t="array" ref="K645">IFERROR(INDEX(Data!$P$2:$P$5000,$M645),"")</f>
        <v/>
      </c>
      <c r="M645" t="str" cm="1">
        <f t="array" ref="M645">IFERROR(MATCH(_xlfn.AGGREGATE(14,6,(Data!$D$2:$D$5000-ROW(Data!$D$2:$D$5000)*0.0000001)/(--(Data!$AC$2:$AC$5000)),ROW()-1),(Data!$D$2:$D$5000-ROW(Data!$D$2:$D$5000)*0.0000001)/(--(Data!$AC$2:$AC$5000)),0),"")</f>
        <v/>
      </c>
    </row>
    <row r="646" spans="1:13" x14ac:dyDescent="0.25">
      <c r="A646" s="7" t="str" cm="1">
        <f t="array" ref="A646">IFERROR(INDEX(Data!$A$2:$A$5000,$M646),IF(ROW()=2,"No data",""))</f>
        <v/>
      </c>
      <c r="B646" s="7" t="str" cm="1">
        <f t="array" ref="B646">IFERROR(INDEX(Data!$B$2:$B$5000,$M646),"")</f>
        <v/>
      </c>
      <c r="C646" s="7" t="str" cm="1">
        <f t="array" ref="C646">IFERROR(INDEX(Data!$C$2:$C$5000,$M646),"")</f>
        <v/>
      </c>
      <c r="D646" s="8" t="str" cm="1">
        <f t="array" ref="D646">IFERROR(INDEX(Data!$D$2:$D$5000,$M646),"")</f>
        <v/>
      </c>
      <c r="E646" s="8" t="str" cm="1">
        <f t="array" ref="E646">IFERROR(INDEX(Data!$E$2:$E$5000,$M646),"")</f>
        <v/>
      </c>
      <c r="F646" s="8" t="str" cm="1">
        <f t="array" ref="F646">IFERROR(INDEX(Data!$F$2:$F$5000,$M646),"")</f>
        <v/>
      </c>
      <c r="G646" s="8" t="str" cm="1">
        <f t="array" ref="G646">IFERROR(INDEX(Data!$G$2:$G$5000,$M646),"")</f>
        <v/>
      </c>
      <c r="H646" s="8" t="str" cm="1">
        <f t="array" ref="H646">IFERROR(INDEX(Data!$H$2:$H$5000,$M646),"")</f>
        <v/>
      </c>
      <c r="I646" s="8" t="str" cm="1">
        <f t="array" ref="I646">IFERROR(INDEX(Data!$J$2:$J$5000,$M646),"")</f>
        <v/>
      </c>
      <c r="J646" s="8" t="str" cm="1">
        <f t="array" ref="J646">IFERROR(INDEX(Data!$N$2:$N$5000,$M646),"")</f>
        <v/>
      </c>
      <c r="K646" s="8" t="str" cm="1">
        <f t="array" ref="K646">IFERROR(INDEX(Data!$P$2:$P$5000,$M646),"")</f>
        <v/>
      </c>
      <c r="M646" s="18" t="str" cm="1">
        <f t="array" ref="M646">IFERROR(MATCH(_xlfn.AGGREGATE(14,6,(Data!$D$2:$D$5000-ROW(Data!$D$2:$D$5000)*0.0000001)/(--(Data!$AC$2:$AC$5000)),ROW()-1),(Data!$D$2:$D$5000-ROW(Data!$D$2:$D$5000)*0.0000001)/(--(Data!$AC$2:$AC$5000)),0),"")</f>
        <v/>
      </c>
    </row>
    <row r="647" spans="1:13" x14ac:dyDescent="0.25">
      <c r="A647" s="7" t="str" cm="1">
        <f t="array" ref="A647">IFERROR(INDEX(Data!$A$2:$A$5000,$M647),IF(ROW()=2,"No data",""))</f>
        <v/>
      </c>
      <c r="B647" s="7" t="str" cm="1">
        <f t="array" ref="B647">IFERROR(INDEX(Data!$B$2:$B$5000,$M647),"")</f>
        <v/>
      </c>
      <c r="C647" s="7" t="str" cm="1">
        <f t="array" ref="C647">IFERROR(INDEX(Data!$C$2:$C$5000,$M647),"")</f>
        <v/>
      </c>
      <c r="D647" s="8" t="str" cm="1">
        <f t="array" ref="D647">IFERROR(INDEX(Data!$D$2:$D$5000,$M647),"")</f>
        <v/>
      </c>
      <c r="E647" s="8" t="str" cm="1">
        <f t="array" ref="E647">IFERROR(INDEX(Data!$E$2:$E$5000,$M647),"")</f>
        <v/>
      </c>
      <c r="F647" s="8" t="str" cm="1">
        <f t="array" ref="F647">IFERROR(INDEX(Data!$F$2:$F$5000,$M647),"")</f>
        <v/>
      </c>
      <c r="G647" s="8" t="str" cm="1">
        <f t="array" ref="G647">IFERROR(INDEX(Data!$G$2:$G$5000,$M647),"")</f>
        <v/>
      </c>
      <c r="H647" s="8" t="str" cm="1">
        <f t="array" ref="H647">IFERROR(INDEX(Data!$H$2:$H$5000,$M647),"")</f>
        <v/>
      </c>
      <c r="I647" s="8" t="str" cm="1">
        <f t="array" ref="I647">IFERROR(INDEX(Data!$J$2:$J$5000,$M647),"")</f>
        <v/>
      </c>
      <c r="J647" s="8" t="str" cm="1">
        <f t="array" ref="J647">IFERROR(INDEX(Data!$N$2:$N$5000,$M647),"")</f>
        <v/>
      </c>
      <c r="K647" s="8" t="str" cm="1">
        <f t="array" ref="K647">IFERROR(INDEX(Data!$P$2:$P$5000,$M647),"")</f>
        <v/>
      </c>
      <c r="M647" t="str" cm="1">
        <f t="array" ref="M647">IFERROR(MATCH(_xlfn.AGGREGATE(14,6,(Data!$D$2:$D$5000-ROW(Data!$D$2:$D$5000)*0.0000001)/(--(Data!$AC$2:$AC$5000)),ROW()-1),(Data!$D$2:$D$5000-ROW(Data!$D$2:$D$5000)*0.0000001)/(--(Data!$AC$2:$AC$5000)),0),"")</f>
        <v/>
      </c>
    </row>
    <row r="648" spans="1:13" x14ac:dyDescent="0.25">
      <c r="A648" s="7" t="str" cm="1">
        <f t="array" ref="A648">IFERROR(INDEX(Data!$A$2:$A$5000,$M648),IF(ROW()=2,"No data",""))</f>
        <v/>
      </c>
      <c r="B648" s="7" t="str" cm="1">
        <f t="array" ref="B648">IFERROR(INDEX(Data!$B$2:$B$5000,$M648),"")</f>
        <v/>
      </c>
      <c r="C648" s="7" t="str" cm="1">
        <f t="array" ref="C648">IFERROR(INDEX(Data!$C$2:$C$5000,$M648),"")</f>
        <v/>
      </c>
      <c r="D648" s="8" t="str" cm="1">
        <f t="array" ref="D648">IFERROR(INDEX(Data!$D$2:$D$5000,$M648),"")</f>
        <v/>
      </c>
      <c r="E648" s="8" t="str" cm="1">
        <f t="array" ref="E648">IFERROR(INDEX(Data!$E$2:$E$5000,$M648),"")</f>
        <v/>
      </c>
      <c r="F648" s="8" t="str" cm="1">
        <f t="array" ref="F648">IFERROR(INDEX(Data!$F$2:$F$5000,$M648),"")</f>
        <v/>
      </c>
      <c r="G648" s="8" t="str" cm="1">
        <f t="array" ref="G648">IFERROR(INDEX(Data!$G$2:$G$5000,$M648),"")</f>
        <v/>
      </c>
      <c r="H648" s="8" t="str" cm="1">
        <f t="array" ref="H648">IFERROR(INDEX(Data!$H$2:$H$5000,$M648),"")</f>
        <v/>
      </c>
      <c r="I648" s="8" t="str" cm="1">
        <f t="array" ref="I648">IFERROR(INDEX(Data!$J$2:$J$5000,$M648),"")</f>
        <v/>
      </c>
      <c r="J648" s="8" t="str" cm="1">
        <f t="array" ref="J648">IFERROR(INDEX(Data!$N$2:$N$5000,$M648),"")</f>
        <v/>
      </c>
      <c r="K648" s="8" t="str" cm="1">
        <f t="array" ref="K648">IFERROR(INDEX(Data!$P$2:$P$5000,$M648),"")</f>
        <v/>
      </c>
      <c r="M648" s="18" t="str" cm="1">
        <f t="array" ref="M648">IFERROR(MATCH(_xlfn.AGGREGATE(14,6,(Data!$D$2:$D$5000-ROW(Data!$D$2:$D$5000)*0.0000001)/(--(Data!$AC$2:$AC$5000)),ROW()-1),(Data!$D$2:$D$5000-ROW(Data!$D$2:$D$5000)*0.0000001)/(--(Data!$AC$2:$AC$5000)),0),"")</f>
        <v/>
      </c>
    </row>
    <row r="649" spans="1:13" x14ac:dyDescent="0.25">
      <c r="A649" s="7" t="str" cm="1">
        <f t="array" ref="A649">IFERROR(INDEX(Data!$A$2:$A$5000,$M649),IF(ROW()=2,"No data",""))</f>
        <v/>
      </c>
      <c r="B649" s="7" t="str" cm="1">
        <f t="array" ref="B649">IFERROR(INDEX(Data!$B$2:$B$5000,$M649),"")</f>
        <v/>
      </c>
      <c r="C649" s="7" t="str" cm="1">
        <f t="array" ref="C649">IFERROR(INDEX(Data!$C$2:$C$5000,$M649),"")</f>
        <v/>
      </c>
      <c r="D649" s="8" t="str" cm="1">
        <f t="array" ref="D649">IFERROR(INDEX(Data!$D$2:$D$5000,$M649),"")</f>
        <v/>
      </c>
      <c r="E649" s="8" t="str" cm="1">
        <f t="array" ref="E649">IFERROR(INDEX(Data!$E$2:$E$5000,$M649),"")</f>
        <v/>
      </c>
      <c r="F649" s="8" t="str" cm="1">
        <f t="array" ref="F649">IFERROR(INDEX(Data!$F$2:$F$5000,$M649),"")</f>
        <v/>
      </c>
      <c r="G649" s="8" t="str" cm="1">
        <f t="array" ref="G649">IFERROR(INDEX(Data!$G$2:$G$5000,$M649),"")</f>
        <v/>
      </c>
      <c r="H649" s="8" t="str" cm="1">
        <f t="array" ref="H649">IFERROR(INDEX(Data!$H$2:$H$5000,$M649),"")</f>
        <v/>
      </c>
      <c r="I649" s="8" t="str" cm="1">
        <f t="array" ref="I649">IFERROR(INDEX(Data!$J$2:$J$5000,$M649),"")</f>
        <v/>
      </c>
      <c r="J649" s="8" t="str" cm="1">
        <f t="array" ref="J649">IFERROR(INDEX(Data!$N$2:$N$5000,$M649),"")</f>
        <v/>
      </c>
      <c r="K649" s="8" t="str" cm="1">
        <f t="array" ref="K649">IFERROR(INDEX(Data!$P$2:$P$5000,$M649),"")</f>
        <v/>
      </c>
      <c r="M649" t="str" cm="1">
        <f t="array" ref="M649">IFERROR(MATCH(_xlfn.AGGREGATE(14,6,(Data!$D$2:$D$5000-ROW(Data!$D$2:$D$5000)*0.0000001)/(--(Data!$AC$2:$AC$5000)),ROW()-1),(Data!$D$2:$D$5000-ROW(Data!$D$2:$D$5000)*0.0000001)/(--(Data!$AC$2:$AC$5000)),0),"")</f>
        <v/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2026-09-28T00:40:18Z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