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zhangsijun/Library/Mobile Documents/com~apple~CloudDocs/VE281/Project2/"/>
    </mc:Choice>
  </mc:AlternateContent>
  <bookViews>
    <workbookView xWindow="12640" yWindow="1180" windowWidth="25760" windowHeight="19560" activeTab="2"/>
  </bookViews>
  <sheets>
    <sheet name="Chart1" sheetId="2" r:id="rId1"/>
    <sheet name="Chart2" sheetId="3" r:id="rId2"/>
    <sheet name="Sheet1" sheetId="1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F34" i="1"/>
  <c r="E34" i="1"/>
  <c r="D34" i="1"/>
  <c r="C34" i="1"/>
  <c r="B34" i="1"/>
  <c r="P25" i="1"/>
  <c r="O25" i="1"/>
  <c r="N25" i="1"/>
  <c r="M25" i="1"/>
  <c r="L25" i="1"/>
  <c r="K25" i="1"/>
  <c r="G25" i="1"/>
  <c r="F25" i="1"/>
  <c r="E25" i="1"/>
  <c r="D25" i="1"/>
  <c r="C25" i="1"/>
  <c r="B25" i="1"/>
  <c r="P6" i="1"/>
  <c r="L6" i="1"/>
  <c r="M6" i="1"/>
  <c r="N6" i="1"/>
  <c r="O6" i="1"/>
  <c r="K6" i="1"/>
  <c r="G15" i="1"/>
  <c r="F15" i="1"/>
  <c r="E15" i="1"/>
  <c r="D15" i="1"/>
  <c r="C15" i="1"/>
  <c r="B15" i="1"/>
  <c r="C6" i="1"/>
  <c r="D6" i="1"/>
  <c r="E6" i="1"/>
  <c r="F6" i="1"/>
  <c r="G6" i="1"/>
  <c r="B6" i="1"/>
  <c r="X122" i="1"/>
  <c r="T122" i="1"/>
  <c r="S122" i="1"/>
  <c r="X121" i="1"/>
  <c r="W121" i="1"/>
  <c r="S121" i="1"/>
  <c r="U120" i="1"/>
  <c r="S120" i="1"/>
  <c r="V119" i="1"/>
  <c r="U119" i="1"/>
  <c r="X117" i="1"/>
  <c r="S117" i="1"/>
  <c r="W122" i="1"/>
  <c r="V122" i="1"/>
  <c r="U122" i="1"/>
  <c r="V121" i="1"/>
  <c r="U121" i="1"/>
  <c r="T121" i="1"/>
  <c r="X120" i="1"/>
  <c r="W120" i="1"/>
  <c r="V120" i="1"/>
  <c r="T120" i="1"/>
  <c r="X119" i="1"/>
  <c r="W119" i="1"/>
  <c r="T119" i="1"/>
  <c r="S119" i="1"/>
  <c r="X118" i="1"/>
  <c r="W118" i="1"/>
  <c r="V118" i="1"/>
  <c r="U118" i="1"/>
  <c r="T118" i="1"/>
  <c r="S118" i="1"/>
  <c r="W117" i="1"/>
  <c r="V117" i="1"/>
  <c r="U117" i="1"/>
  <c r="T117" i="1"/>
  <c r="T42" i="1"/>
  <c r="U42" i="1"/>
  <c r="V42" i="1"/>
  <c r="W42" i="1"/>
  <c r="X42" i="1"/>
  <c r="T43" i="1"/>
  <c r="U43" i="1"/>
  <c r="V43" i="1"/>
  <c r="W43" i="1"/>
  <c r="X43" i="1"/>
  <c r="S43" i="1"/>
  <c r="S42" i="1"/>
</calcChain>
</file>

<file path=xl/sharedStrings.xml><?xml version="1.0" encoding="utf-8"?>
<sst xmlns="http://schemas.openxmlformats.org/spreadsheetml/2006/main" count="121" uniqueCount="47">
  <si>
    <t>Size</t>
    <phoneticPr fontId="1" type="noConversion"/>
  </si>
  <si>
    <t>Average</t>
    <phoneticPr fontId="1" type="noConversion"/>
  </si>
  <si>
    <t>The comparison result.</t>
  </si>
  <si>
    <t>Bubble</t>
    <phoneticPr fontId="1" type="noConversion"/>
  </si>
  <si>
    <t>Insertion</t>
    <phoneticPr fontId="1" type="noConversion"/>
  </si>
  <si>
    <t>Selection</t>
    <phoneticPr fontId="1" type="noConversion"/>
  </si>
  <si>
    <t>Merge</t>
    <phoneticPr fontId="1" type="noConversion"/>
  </si>
  <si>
    <t>Quick_Extra</t>
    <phoneticPr fontId="1" type="noConversion"/>
  </si>
  <si>
    <t>Quick_In_Place</t>
    <phoneticPr fontId="1" type="noConversion"/>
  </si>
  <si>
    <t>The comparison result in Log Size</t>
    <phoneticPr fontId="1" type="noConversion"/>
  </si>
  <si>
    <t>The comparison result.</t>
    <phoneticPr fontId="1" type="noConversion"/>
  </si>
  <si>
    <t>The comparison result in Log Size of Reversed Array</t>
    <phoneticPr fontId="1" type="noConversion"/>
  </si>
  <si>
    <t>Random Selection</t>
    <phoneticPr fontId="1" type="noConversion"/>
  </si>
  <si>
    <t>Average</t>
  </si>
  <si>
    <t>Random</t>
    <phoneticPr fontId="1" type="noConversion"/>
  </si>
  <si>
    <t>Deterministic</t>
    <phoneticPr fontId="1" type="noConversion"/>
  </si>
  <si>
    <t>Quick Sort</t>
    <phoneticPr fontId="1" type="noConversion"/>
  </si>
  <si>
    <t>Array 1 avg</t>
  </si>
  <si>
    <t>Array 1 avg</t>
    <phoneticPr fontId="1" type="noConversion"/>
  </si>
  <si>
    <t>Array 2 avg</t>
  </si>
  <si>
    <t>Array 2 avg</t>
    <phoneticPr fontId="1" type="noConversion"/>
  </si>
  <si>
    <t>Array 3 avg</t>
  </si>
  <si>
    <t>Array 3 avg</t>
    <phoneticPr fontId="1" type="noConversion"/>
  </si>
  <si>
    <t>Size</t>
  </si>
  <si>
    <t>Random Selection</t>
  </si>
  <si>
    <t>Deterministic Selection</t>
    <phoneticPr fontId="1" type="noConversion"/>
  </si>
  <si>
    <t>Quick Sort</t>
    <phoneticPr fontId="1" type="noConversion"/>
  </si>
  <si>
    <t>Array 1 error</t>
  </si>
  <si>
    <t>Array 2 error</t>
  </si>
  <si>
    <t>Array 3 error</t>
  </si>
  <si>
    <t>Random Selection Zero</t>
  </si>
  <si>
    <t>Random Selection Half</t>
  </si>
  <si>
    <t>1st</t>
  </si>
  <si>
    <t>2nd</t>
  </si>
  <si>
    <t>3rd</t>
  </si>
  <si>
    <t>4th</t>
  </si>
  <si>
    <t>5th</t>
  </si>
  <si>
    <t>Random Selection Last</t>
  </si>
  <si>
    <t>Zero</t>
  </si>
  <si>
    <t>Half</t>
  </si>
  <si>
    <t>Last</t>
  </si>
  <si>
    <t>Deterministic Selection Zero</t>
  </si>
  <si>
    <t>DeterministicSelection Half</t>
  </si>
  <si>
    <t>Deterministic Selection Last</t>
  </si>
  <si>
    <t>Quick Sort Error</t>
    <phoneticPr fontId="1" type="noConversion"/>
  </si>
  <si>
    <t>Deterministic Selection Error</t>
    <phoneticPr fontId="1" type="noConversion"/>
  </si>
  <si>
    <t>Random Selection Error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</si>
</sst>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_);[Red]\(0.000000\)"/>
    <numFmt numFmtId="177" formatCode="0_);[Red]\(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u/>
      <sz val="11"/>
      <color theme="11"/>
      <name val="等线"/>
      <family val="2"/>
      <charset val="134"/>
      <scheme val="minor"/>
    </font>
    <font>
      <sz val="11"/>
      <color rgb="FF000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4" fillId="0" borderId="0" xfId="0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7" fontId="4" fillId="0" borderId="0" xfId="0" applyNumberFormat="1" applyFont="1">
      <alignment vertical="center"/>
    </xf>
    <xf numFmtId="176" fontId="4" fillId="0" borderId="0" xfId="0" applyNumberFormat="1" applyFont="1" applyAlignment="1">
      <alignment horizontal="center" vertical="center"/>
    </xf>
  </cellXfs>
  <cellStyles count="10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Relationship Id="rId3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Relationship Id="rId3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8889200"/>
        <c:axId val="299673056"/>
      </c:barChart>
      <c:catAx>
        <c:axId val="3388892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9673056"/>
        <c:crosses val="autoZero"/>
        <c:auto val="1"/>
        <c:lblAlgn val="ctr"/>
        <c:lblOffset val="100"/>
        <c:noMultiLvlLbl val="0"/>
      </c:catAx>
      <c:valAx>
        <c:axId val="2996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88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6209936"/>
        <c:axId val="336454224"/>
      </c:barChart>
      <c:catAx>
        <c:axId val="33620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454224"/>
        <c:crosses val="autoZero"/>
        <c:auto val="1"/>
        <c:lblAlgn val="ctr"/>
        <c:lblOffset val="100"/>
        <c:noMultiLvlLbl val="0"/>
      </c:catAx>
      <c:valAx>
        <c:axId val="3364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620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The comparison result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517465718614578"/>
          <c:y val="0.132566136935395"/>
          <c:w val="0.921218936277893"/>
          <c:h val="0.710683841164736"/>
        </c:manualLayout>
      </c:layout>
      <c:lineChart>
        <c:grouping val="standard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Random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Sheet1!$S$2:$X$2</c:f>
              <c:numCache>
                <c:formatCode>0_);[Red]\(0\)</c:formatCode>
                <c:ptCount val="6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</c:numCache>
            </c:numRef>
          </c:cat>
          <c:val>
            <c:numRef>
              <c:f>Sheet1!$S$3:$X$3</c:f>
              <c:numCache>
                <c:formatCode>0.000000_);[Red]\(0.000000\)</c:formatCode>
                <c:ptCount val="6"/>
                <c:pt idx="0">
                  <c:v>0.0124524416666667</c:v>
                </c:pt>
                <c:pt idx="1">
                  <c:v>0.0248722786666667</c:v>
                </c:pt>
                <c:pt idx="2">
                  <c:v>0.0368279943333333</c:v>
                </c:pt>
                <c:pt idx="3">
                  <c:v>0.0490752406666667</c:v>
                </c:pt>
                <c:pt idx="4">
                  <c:v>0.061285713</c:v>
                </c:pt>
                <c:pt idx="5">
                  <c:v>0.0732114543333333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273-4FA1-BFB6-EB212B7C4184}"/>
            </c:ext>
          </c:extLst>
        </c:ser>
        <c:ser>
          <c:idx val="1"/>
          <c:order val="1"/>
          <c:tx>
            <c:strRef>
              <c:f>Sheet1!$R$4</c:f>
              <c:strCache>
                <c:ptCount val="1"/>
                <c:pt idx="0">
                  <c:v>Deterministic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Sheet1!$S$2:$X$2</c:f>
              <c:numCache>
                <c:formatCode>0_);[Red]\(0\)</c:formatCode>
                <c:ptCount val="6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</c:numCache>
            </c:numRef>
          </c:cat>
          <c:val>
            <c:numRef>
              <c:f>Sheet1!$S$4:$X$4</c:f>
              <c:numCache>
                <c:formatCode>0.000000_);[Red]\(0.000000\)</c:formatCode>
                <c:ptCount val="6"/>
                <c:pt idx="0">
                  <c:v>0.014953</c:v>
                </c:pt>
                <c:pt idx="1">
                  <c:v>0.029945</c:v>
                </c:pt>
                <c:pt idx="2">
                  <c:v>0.044074</c:v>
                </c:pt>
                <c:pt idx="3">
                  <c:v>0.058467</c:v>
                </c:pt>
                <c:pt idx="4">
                  <c:v>0.072825</c:v>
                </c:pt>
                <c:pt idx="5">
                  <c:v>0.086817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273-4FA1-BFB6-EB212B7C4184}"/>
            </c:ext>
          </c:extLst>
        </c:ser>
        <c:ser>
          <c:idx val="2"/>
          <c:order val="2"/>
          <c:tx>
            <c:strRef>
              <c:f>Sheet1!$R$5</c:f>
              <c:strCache>
                <c:ptCount val="1"/>
                <c:pt idx="0">
                  <c:v>Quick Sort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17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Sheet1!$S$2:$X$2</c:f>
              <c:numCache>
                <c:formatCode>0_);[Red]\(0\)</c:formatCode>
                <c:ptCount val="6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</c:numCache>
            </c:numRef>
          </c:cat>
          <c:val>
            <c:numRef>
              <c:f>Sheet1!$S$5:$X$5</c:f>
              <c:numCache>
                <c:formatCode>0.000000_);[Red]\(0.000000\)</c:formatCode>
                <c:ptCount val="6"/>
                <c:pt idx="0">
                  <c:v>0.0212347243333333</c:v>
                </c:pt>
                <c:pt idx="1">
                  <c:v>0.0434707146666667</c:v>
                </c:pt>
                <c:pt idx="2">
                  <c:v>0.0662838003333333</c:v>
                </c:pt>
                <c:pt idx="3">
                  <c:v>0.0881490203333333</c:v>
                </c:pt>
                <c:pt idx="4">
                  <c:v>0.111216517666667</c:v>
                </c:pt>
                <c:pt idx="5">
                  <c:v>0.133495782333333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273-4FA1-BFB6-EB212B7C4184}"/>
            </c:ext>
          </c:extLst>
        </c:ser>
        <c:ser>
          <c:idx val="3"/>
          <c:order val="3"/>
          <c:tx>
            <c:strRef>
              <c:f>Sheet1!$R$6</c:f>
              <c:strCache>
                <c:ptCount val="1"/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Sheet1!$S$2:$X$2</c:f>
              <c:numCache>
                <c:formatCode>0_);[Red]\(0\)</c:formatCode>
                <c:ptCount val="6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</c:numCache>
            </c:numRef>
          </c:cat>
          <c:val>
            <c:numRef>
              <c:f>Sheet1!$S$6:$X$6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273-4FA1-BFB6-EB212B7C4184}"/>
            </c:ext>
          </c:extLst>
        </c:ser>
        <c:ser>
          <c:idx val="4"/>
          <c:order val="4"/>
          <c:tx>
            <c:strRef>
              <c:f>Sheet1!$R$7</c:f>
              <c:strCache>
                <c:ptCount val="1"/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Sheet1!$S$2:$X$2</c:f>
              <c:numCache>
                <c:formatCode>0_);[Red]\(0\)</c:formatCode>
                <c:ptCount val="6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</c:numCache>
            </c:numRef>
          </c:cat>
          <c:val>
            <c:numRef>
              <c:f>Sheet1!$S$7:$X$7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273-4FA1-BFB6-EB212B7C4184}"/>
            </c:ext>
          </c:extLst>
        </c:ser>
        <c:ser>
          <c:idx val="5"/>
          <c:order val="5"/>
          <c:tx>
            <c:strRef>
              <c:f>Sheet1!$R$8</c:f>
              <c:strCache>
                <c:ptCount val="1"/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3175">
                <a:solidFill>
                  <a:schemeClr val="accent6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Sheet1!$S$2:$X$2</c:f>
              <c:numCache>
                <c:formatCode>0_);[Red]\(0\)</c:formatCode>
                <c:ptCount val="6"/>
                <c:pt idx="0">
                  <c:v>100000.0</c:v>
                </c:pt>
                <c:pt idx="1">
                  <c:v>200000.0</c:v>
                </c:pt>
                <c:pt idx="2">
                  <c:v>300000.0</c:v>
                </c:pt>
                <c:pt idx="3">
                  <c:v>400000.0</c:v>
                </c:pt>
                <c:pt idx="4">
                  <c:v>500000.0</c:v>
                </c:pt>
                <c:pt idx="5">
                  <c:v>600000.0</c:v>
                </c:pt>
              </c:numCache>
            </c:numRef>
          </c:cat>
          <c:val>
            <c:numRef>
              <c:f>Sheet1!$S$8:$X$8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273-4FA1-BFB6-EB212B7C4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40608"/>
        <c:axId val="338943088"/>
      </c:lineChart>
      <c:catAx>
        <c:axId val="338940608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943088"/>
        <c:crosses val="autoZero"/>
        <c:auto val="1"/>
        <c:lblAlgn val="ctr"/>
        <c:lblOffset val="100"/>
        <c:noMultiLvlLbl val="0"/>
      </c:catAx>
      <c:valAx>
        <c:axId val="33894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94060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3175" cap="flat" cmpd="sng" algn="ctr">
      <a:solidFill>
        <a:schemeClr val="tx1">
          <a:lumMod val="15000"/>
          <a:lumOff val="85000"/>
          <a:alpha val="96000"/>
        </a:schemeClr>
      </a:solidFill>
      <a:prstDash val="solid"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The comparison result in Log Size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40072002210362"/>
          <c:y val="0.162184219821068"/>
          <c:w val="0.922573909897601"/>
          <c:h val="0.711619363871103"/>
        </c:manualLayout>
      </c:layout>
      <c:lineChart>
        <c:grouping val="standard"/>
        <c:varyColors val="0"/>
        <c:ser>
          <c:idx val="0"/>
          <c:order val="0"/>
          <c:tx>
            <c:strRef>
              <c:f>Sheet1!$R$42</c:f>
              <c:strCache>
                <c:ptCount val="1"/>
                <c:pt idx="0">
                  <c:v>Bubble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Sheet1!$S$40:$X$41</c:f>
              <c:strCache>
                <c:ptCount val="6"/>
                <c:pt idx="0">
                  <c:v>50 </c:v>
                </c:pt>
                <c:pt idx="1">
                  <c:v>500 </c:v>
                </c:pt>
                <c:pt idx="2">
                  <c:v>5000 </c:v>
                </c:pt>
                <c:pt idx="3">
                  <c:v>50000 </c:v>
                </c:pt>
                <c:pt idx="4">
                  <c:v>500000 </c:v>
                </c:pt>
                <c:pt idx="5">
                  <c:v>100000 </c:v>
                </c:pt>
              </c:strCache>
            </c:strRef>
          </c:cat>
          <c:val>
            <c:numRef>
              <c:f>Sheet1!$S$42:$X$42</c:f>
              <c:numCache>
                <c:formatCode>General</c:formatCode>
                <c:ptCount val="6"/>
                <c:pt idx="0">
                  <c:v>-0.630480984670103</c:v>
                </c:pt>
                <c:pt idx="1">
                  <c:v>-0.335029889491639</c:v>
                </c:pt>
                <c:pt idx="2">
                  <c:v>-0.162773372005957</c:v>
                </c:pt>
                <c:pt idx="3">
                  <c:v>-0.034564761848109</c:v>
                </c:pt>
                <c:pt idx="4">
                  <c:v>0.0671378371752724</c:v>
                </c:pt>
                <c:pt idx="5">
                  <c:v>0.139953140933535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CA-4974-BA74-FEA0C6620DB8}"/>
            </c:ext>
          </c:extLst>
        </c:ser>
        <c:ser>
          <c:idx val="1"/>
          <c:order val="1"/>
          <c:tx>
            <c:strRef>
              <c:f>Sheet1!$R$43</c:f>
              <c:strCache>
                <c:ptCount val="1"/>
                <c:pt idx="0">
                  <c:v>Insertion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Sheet1!$S$40:$X$41</c:f>
              <c:strCache>
                <c:ptCount val="6"/>
                <c:pt idx="0">
                  <c:v>50 </c:v>
                </c:pt>
                <c:pt idx="1">
                  <c:v>500 </c:v>
                </c:pt>
                <c:pt idx="2">
                  <c:v>5000 </c:v>
                </c:pt>
                <c:pt idx="3">
                  <c:v>50000 </c:v>
                </c:pt>
                <c:pt idx="4">
                  <c:v>500000 </c:v>
                </c:pt>
                <c:pt idx="5">
                  <c:v>100000 </c:v>
                </c:pt>
              </c:strCache>
            </c:strRef>
          </c:cat>
          <c:val>
            <c:numRef>
              <c:f>Sheet1!$S$43:$X$43</c:f>
              <c:numCache>
                <c:formatCode>General</c:formatCode>
                <c:ptCount val="6"/>
                <c:pt idx="0">
                  <c:v>-0.548155253230397</c:v>
                </c:pt>
                <c:pt idx="1">
                  <c:v>-0.247625710176021</c:v>
                </c:pt>
                <c:pt idx="2">
                  <c:v>-0.0749947394905271</c:v>
                </c:pt>
                <c:pt idx="3">
                  <c:v>0.0500421412573253</c:v>
                </c:pt>
                <c:pt idx="4">
                  <c:v>0.147639229889838</c:v>
                </c:pt>
                <c:pt idx="5">
                  <c:v>0.224763313162758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CA-4974-BA74-FEA0C6620DB8}"/>
            </c:ext>
          </c:extLst>
        </c:ser>
        <c:ser>
          <c:idx val="2"/>
          <c:order val="2"/>
          <c:tx>
            <c:strRef>
              <c:f>Sheet1!$R$44</c:f>
              <c:strCache>
                <c:ptCount val="1"/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Sheet1!$S$40:$X$41</c:f>
              <c:strCache>
                <c:ptCount val="6"/>
                <c:pt idx="0">
                  <c:v>50 </c:v>
                </c:pt>
                <c:pt idx="1">
                  <c:v>500 </c:v>
                </c:pt>
                <c:pt idx="2">
                  <c:v>5000 </c:v>
                </c:pt>
                <c:pt idx="3">
                  <c:v>50000 </c:v>
                </c:pt>
                <c:pt idx="4">
                  <c:v>500000 </c:v>
                </c:pt>
                <c:pt idx="5">
                  <c:v>100000 </c:v>
                </c:pt>
              </c:strCache>
            </c:strRef>
          </c:cat>
          <c:val>
            <c:numRef>
              <c:f>Sheet1!$S$44:$X$44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CA-4974-BA74-FEA0C6620DB8}"/>
            </c:ext>
          </c:extLst>
        </c:ser>
        <c:ser>
          <c:idx val="3"/>
          <c:order val="3"/>
          <c:tx>
            <c:strRef>
              <c:f>Sheet1!$R$45</c:f>
              <c:strCache>
                <c:ptCount val="1"/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Sheet1!$S$40:$X$41</c:f>
              <c:strCache>
                <c:ptCount val="6"/>
                <c:pt idx="0">
                  <c:v>50 </c:v>
                </c:pt>
                <c:pt idx="1">
                  <c:v>500 </c:v>
                </c:pt>
                <c:pt idx="2">
                  <c:v>5000 </c:v>
                </c:pt>
                <c:pt idx="3">
                  <c:v>50000 </c:v>
                </c:pt>
                <c:pt idx="4">
                  <c:v>500000 </c:v>
                </c:pt>
                <c:pt idx="5">
                  <c:v>100000 </c:v>
                </c:pt>
              </c:strCache>
            </c:strRef>
          </c:cat>
          <c:val>
            <c:numRef>
              <c:f>Sheet1!$S$45:$X$45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5CA-4974-BA74-FEA0C6620DB8}"/>
            </c:ext>
          </c:extLst>
        </c:ser>
        <c:ser>
          <c:idx val="4"/>
          <c:order val="4"/>
          <c:tx>
            <c:strRef>
              <c:f>Sheet1!$R$46</c:f>
              <c:strCache>
                <c:ptCount val="1"/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Sheet1!$S$40:$X$41</c:f>
              <c:strCache>
                <c:ptCount val="6"/>
                <c:pt idx="0">
                  <c:v>50 </c:v>
                </c:pt>
                <c:pt idx="1">
                  <c:v>500 </c:v>
                </c:pt>
                <c:pt idx="2">
                  <c:v>5000 </c:v>
                </c:pt>
                <c:pt idx="3">
                  <c:v>50000 </c:v>
                </c:pt>
                <c:pt idx="4">
                  <c:v>500000 </c:v>
                </c:pt>
                <c:pt idx="5">
                  <c:v>100000 </c:v>
                </c:pt>
              </c:strCache>
            </c:strRef>
          </c:cat>
          <c:val>
            <c:numRef>
              <c:f>Sheet1!$S$46:$X$46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5CA-4974-BA74-FEA0C6620DB8}"/>
            </c:ext>
          </c:extLst>
        </c:ser>
        <c:ser>
          <c:idx val="5"/>
          <c:order val="5"/>
          <c:tx>
            <c:strRef>
              <c:f>Sheet1!$R$47</c:f>
              <c:strCache>
                <c:ptCount val="1"/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Sheet1!$S$40:$X$41</c:f>
              <c:strCache>
                <c:ptCount val="6"/>
                <c:pt idx="0">
                  <c:v>50 </c:v>
                </c:pt>
                <c:pt idx="1">
                  <c:v>500 </c:v>
                </c:pt>
                <c:pt idx="2">
                  <c:v>5000 </c:v>
                </c:pt>
                <c:pt idx="3">
                  <c:v>50000 </c:v>
                </c:pt>
                <c:pt idx="4">
                  <c:v>500000 </c:v>
                </c:pt>
                <c:pt idx="5">
                  <c:v>100000 </c:v>
                </c:pt>
              </c:strCache>
            </c:strRef>
          </c:cat>
          <c:val>
            <c:numRef>
              <c:f>Sheet1!$S$47:$X$47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5CA-4974-BA74-FEA0C662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8968816"/>
        <c:axId val="338971296"/>
      </c:lineChart>
      <c:catAx>
        <c:axId val="33896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971296"/>
        <c:crosses val="autoZero"/>
        <c:auto val="1"/>
        <c:lblAlgn val="ctr"/>
        <c:lblOffset val="100"/>
        <c:noMultiLvlLbl val="0"/>
      </c:catAx>
      <c:valAx>
        <c:axId val="3389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896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The comparison result in Log Size of Sorted Array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40072002210362"/>
          <c:y val="0.162184219821068"/>
          <c:w val="0.922573909897601"/>
          <c:h val="0.711619363871103"/>
        </c:manualLayout>
      </c:layout>
      <c:lineChart>
        <c:grouping val="standard"/>
        <c:varyColors val="0"/>
        <c:ser>
          <c:idx val="0"/>
          <c:order val="0"/>
          <c:tx>
            <c:strRef>
              <c:f>Sheet1!$R$81</c:f>
              <c:strCache>
                <c:ptCount val="1"/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Sheet1!$S$79:$X$80</c:f>
              <c:multiLvlStrCache>
                <c:ptCount val="6"/>
                <c:lvl>
                  <c:pt idx="0">
                    <c:v>Average</c:v>
                  </c:pt>
                  <c:pt idx="1">
                    <c:v>0.230845 </c:v>
                  </c:pt>
                  <c:pt idx="2">
                    <c:v>0.450674 </c:v>
                  </c:pt>
                  <c:pt idx="3">
                    <c:v>0.679758 </c:v>
                  </c:pt>
                  <c:pt idx="4">
                    <c:v>0.915241 </c:v>
                  </c:pt>
                  <c:pt idx="5">
                    <c:v>1.161868 </c:v>
                  </c:pt>
                </c:lvl>
                <c:lvl>
                  <c:pt idx="0">
                    <c:v>5th</c:v>
                  </c:pt>
                  <c:pt idx="1">
                    <c:v>0.231653 </c:v>
                  </c:pt>
                  <c:pt idx="2">
                    <c:v>0.442825 </c:v>
                  </c:pt>
                  <c:pt idx="3">
                    <c:v>0.660620 </c:v>
                  </c:pt>
                  <c:pt idx="4">
                    <c:v>0.905484 </c:v>
                  </c:pt>
                  <c:pt idx="5">
                    <c:v>1.161040 </c:v>
                  </c:pt>
                </c:lvl>
              </c:multiLvlStrCache>
            </c:multiLvlStrRef>
          </c:cat>
          <c:val>
            <c:numRef>
              <c:f>Sheet1!$S$81:$X$81</c:f>
              <c:numCache>
                <c:formatCode>0.000000_);[Red]\(0.000000\)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CA-4974-BA74-FEA0C6620DB8}"/>
            </c:ext>
          </c:extLst>
        </c:ser>
        <c:ser>
          <c:idx val="1"/>
          <c:order val="1"/>
          <c:tx>
            <c:strRef>
              <c:f>Sheet1!$R$82</c:f>
              <c:strCache>
                <c:ptCount val="1"/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Sheet1!$S$79:$X$80</c:f>
              <c:multiLvlStrCache>
                <c:ptCount val="6"/>
                <c:lvl>
                  <c:pt idx="0">
                    <c:v>Average</c:v>
                  </c:pt>
                  <c:pt idx="1">
                    <c:v>0.230845 </c:v>
                  </c:pt>
                  <c:pt idx="2">
                    <c:v>0.450674 </c:v>
                  </c:pt>
                  <c:pt idx="3">
                    <c:v>0.679758 </c:v>
                  </c:pt>
                  <c:pt idx="4">
                    <c:v>0.915241 </c:v>
                  </c:pt>
                  <c:pt idx="5">
                    <c:v>1.161868 </c:v>
                  </c:pt>
                </c:lvl>
                <c:lvl>
                  <c:pt idx="0">
                    <c:v>5th</c:v>
                  </c:pt>
                  <c:pt idx="1">
                    <c:v>0.231653 </c:v>
                  </c:pt>
                  <c:pt idx="2">
                    <c:v>0.442825 </c:v>
                  </c:pt>
                  <c:pt idx="3">
                    <c:v>0.660620 </c:v>
                  </c:pt>
                  <c:pt idx="4">
                    <c:v>0.905484 </c:v>
                  </c:pt>
                  <c:pt idx="5">
                    <c:v>1.161040 </c:v>
                  </c:pt>
                </c:lvl>
              </c:multiLvlStrCache>
            </c:multiLvlStrRef>
          </c:cat>
          <c:val>
            <c:numRef>
              <c:f>Sheet1!$S$82:$X$82</c:f>
              <c:numCache>
                <c:formatCode>0.000000_);[Red]\(0.000000\)</c:formatCode>
                <c:ptCount val="6"/>
                <c:pt idx="0">
                  <c:v>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CA-4974-BA74-FEA0C6620DB8}"/>
            </c:ext>
          </c:extLst>
        </c:ser>
        <c:ser>
          <c:idx val="2"/>
          <c:order val="2"/>
          <c:tx>
            <c:strRef>
              <c:f>Sheet1!$R$83</c:f>
              <c:strCache>
                <c:ptCount val="1"/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Sheet1!$S$79:$X$80</c:f>
              <c:multiLvlStrCache>
                <c:ptCount val="6"/>
                <c:lvl>
                  <c:pt idx="0">
                    <c:v>Average</c:v>
                  </c:pt>
                  <c:pt idx="1">
                    <c:v>0.230845 </c:v>
                  </c:pt>
                  <c:pt idx="2">
                    <c:v>0.450674 </c:v>
                  </c:pt>
                  <c:pt idx="3">
                    <c:v>0.679758 </c:v>
                  </c:pt>
                  <c:pt idx="4">
                    <c:v>0.915241 </c:v>
                  </c:pt>
                  <c:pt idx="5">
                    <c:v>1.161868 </c:v>
                  </c:pt>
                </c:lvl>
                <c:lvl>
                  <c:pt idx="0">
                    <c:v>5th</c:v>
                  </c:pt>
                  <c:pt idx="1">
                    <c:v>0.231653 </c:v>
                  </c:pt>
                  <c:pt idx="2">
                    <c:v>0.442825 </c:v>
                  </c:pt>
                  <c:pt idx="3">
                    <c:v>0.660620 </c:v>
                  </c:pt>
                  <c:pt idx="4">
                    <c:v>0.905484 </c:v>
                  </c:pt>
                  <c:pt idx="5">
                    <c:v>1.161040 </c:v>
                  </c:pt>
                </c:lvl>
              </c:multiLvlStrCache>
            </c:multiLvlStrRef>
          </c:cat>
          <c:val>
            <c:numRef>
              <c:f>Sheet1!$S$83:$X$83</c:f>
              <c:numCache>
                <c:formatCode>0_);[Red]\(0\)</c:formatCode>
                <c:ptCount val="6"/>
                <c:pt idx="0">
                  <c:v>0.0</c:v>
                </c:pt>
                <c:pt idx="1">
                  <c:v>200000.0</c:v>
                </c:pt>
                <c:pt idx="2">
                  <c:v>400000.0</c:v>
                </c:pt>
                <c:pt idx="3">
                  <c:v>600000.0</c:v>
                </c:pt>
                <c:pt idx="4">
                  <c:v>800000.0</c:v>
                </c:pt>
                <c:pt idx="5">
                  <c:v>1.0E6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CA-4974-BA74-FEA0C6620DB8}"/>
            </c:ext>
          </c:extLst>
        </c:ser>
        <c:ser>
          <c:idx val="3"/>
          <c:order val="3"/>
          <c:tx>
            <c:strRef>
              <c:f>Sheet1!$R$84</c:f>
              <c:strCache>
                <c:ptCount val="1"/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multiLvlStrRef>
              <c:f>Sheet1!$S$79:$X$80</c:f>
              <c:multiLvlStrCache>
                <c:ptCount val="6"/>
                <c:lvl>
                  <c:pt idx="0">
                    <c:v>Average</c:v>
                  </c:pt>
                  <c:pt idx="1">
                    <c:v>0.230845 </c:v>
                  </c:pt>
                  <c:pt idx="2">
                    <c:v>0.450674 </c:v>
                  </c:pt>
                  <c:pt idx="3">
                    <c:v>0.679758 </c:v>
                  </c:pt>
                  <c:pt idx="4">
                    <c:v>0.915241 </c:v>
                  </c:pt>
                  <c:pt idx="5">
                    <c:v>1.161868 </c:v>
                  </c:pt>
                </c:lvl>
                <c:lvl>
                  <c:pt idx="0">
                    <c:v>5th</c:v>
                  </c:pt>
                  <c:pt idx="1">
                    <c:v>0.231653 </c:v>
                  </c:pt>
                  <c:pt idx="2">
                    <c:v>0.442825 </c:v>
                  </c:pt>
                  <c:pt idx="3">
                    <c:v>0.660620 </c:v>
                  </c:pt>
                  <c:pt idx="4">
                    <c:v>0.905484 </c:v>
                  </c:pt>
                  <c:pt idx="5">
                    <c:v>1.161040 </c:v>
                  </c:pt>
                </c:lvl>
              </c:multiLvlStrCache>
            </c:multiLvlStrRef>
          </c:cat>
          <c:val>
            <c:numRef>
              <c:f>Sheet1!$S$84:$X$84</c:f>
              <c:numCache>
                <c:formatCode>0.000000_);[Red]\(0.000000\)</c:formatCode>
                <c:ptCount val="6"/>
                <c:pt idx="0">
                  <c:v>0.0</c:v>
                </c:pt>
                <c:pt idx="1">
                  <c:v>0.235237</c:v>
                </c:pt>
                <c:pt idx="2">
                  <c:v>0.470459</c:v>
                </c:pt>
                <c:pt idx="3">
                  <c:v>0.684806</c:v>
                </c:pt>
                <c:pt idx="4">
                  <c:v>0.90372</c:v>
                </c:pt>
                <c:pt idx="5">
                  <c:v>1.14966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5CA-4974-BA74-FEA0C6620DB8}"/>
            </c:ext>
          </c:extLst>
        </c:ser>
        <c:ser>
          <c:idx val="4"/>
          <c:order val="4"/>
          <c:tx>
            <c:strRef>
              <c:f>Sheet1!$R$85</c:f>
              <c:strCache>
                <c:ptCount val="1"/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multiLvlStrRef>
              <c:f>Sheet1!$S$79:$X$80</c:f>
              <c:multiLvlStrCache>
                <c:ptCount val="6"/>
                <c:lvl>
                  <c:pt idx="0">
                    <c:v>Average</c:v>
                  </c:pt>
                  <c:pt idx="1">
                    <c:v>0.230845 </c:v>
                  </c:pt>
                  <c:pt idx="2">
                    <c:v>0.450674 </c:v>
                  </c:pt>
                  <c:pt idx="3">
                    <c:v>0.679758 </c:v>
                  </c:pt>
                  <c:pt idx="4">
                    <c:v>0.915241 </c:v>
                  </c:pt>
                  <c:pt idx="5">
                    <c:v>1.161868 </c:v>
                  </c:pt>
                </c:lvl>
                <c:lvl>
                  <c:pt idx="0">
                    <c:v>5th</c:v>
                  </c:pt>
                  <c:pt idx="1">
                    <c:v>0.231653 </c:v>
                  </c:pt>
                  <c:pt idx="2">
                    <c:v>0.442825 </c:v>
                  </c:pt>
                  <c:pt idx="3">
                    <c:v>0.660620 </c:v>
                  </c:pt>
                  <c:pt idx="4">
                    <c:v>0.905484 </c:v>
                  </c:pt>
                  <c:pt idx="5">
                    <c:v>1.161040 </c:v>
                  </c:pt>
                </c:lvl>
              </c:multiLvlStrCache>
            </c:multiLvlStrRef>
          </c:cat>
          <c:val>
            <c:numRef>
              <c:f>Sheet1!$S$85:$X$85</c:f>
              <c:numCache>
                <c:formatCode>0.000000_);[Red]\(0.000000\)</c:formatCode>
                <c:ptCount val="6"/>
                <c:pt idx="0">
                  <c:v>0.0</c:v>
                </c:pt>
                <c:pt idx="1">
                  <c:v>0.230845</c:v>
                </c:pt>
                <c:pt idx="2">
                  <c:v>0.450674</c:v>
                </c:pt>
                <c:pt idx="3">
                  <c:v>0.679758</c:v>
                </c:pt>
                <c:pt idx="4">
                  <c:v>0.915241</c:v>
                </c:pt>
                <c:pt idx="5">
                  <c:v>1.161868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5CA-4974-BA74-FEA0C6620DB8}"/>
            </c:ext>
          </c:extLst>
        </c:ser>
        <c:ser>
          <c:idx val="5"/>
          <c:order val="5"/>
          <c:tx>
            <c:strRef>
              <c:f>Sheet1!$R$86</c:f>
              <c:strCache>
                <c:ptCount val="1"/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multiLvlStrRef>
              <c:f>Sheet1!$S$79:$X$80</c:f>
              <c:multiLvlStrCache>
                <c:ptCount val="6"/>
                <c:lvl>
                  <c:pt idx="0">
                    <c:v>Average</c:v>
                  </c:pt>
                  <c:pt idx="1">
                    <c:v>0.230845 </c:v>
                  </c:pt>
                  <c:pt idx="2">
                    <c:v>0.450674 </c:v>
                  </c:pt>
                  <c:pt idx="3">
                    <c:v>0.679758 </c:v>
                  </c:pt>
                  <c:pt idx="4">
                    <c:v>0.915241 </c:v>
                  </c:pt>
                  <c:pt idx="5">
                    <c:v>1.161868 </c:v>
                  </c:pt>
                </c:lvl>
                <c:lvl>
                  <c:pt idx="0">
                    <c:v>5th</c:v>
                  </c:pt>
                  <c:pt idx="1">
                    <c:v>0.231653 </c:v>
                  </c:pt>
                  <c:pt idx="2">
                    <c:v>0.442825 </c:v>
                  </c:pt>
                  <c:pt idx="3">
                    <c:v>0.660620 </c:v>
                  </c:pt>
                  <c:pt idx="4">
                    <c:v>0.905484 </c:v>
                  </c:pt>
                  <c:pt idx="5">
                    <c:v>1.161040 </c:v>
                  </c:pt>
                </c:lvl>
              </c:multiLvlStrCache>
            </c:multiLvlStrRef>
          </c:cat>
          <c:val>
            <c:numRef>
              <c:f>Sheet1!$S$86:$X$86</c:f>
              <c:numCache>
                <c:formatCode>0.000000_);[Red]\(0.000000\)</c:formatCode>
                <c:ptCount val="6"/>
                <c:pt idx="0">
                  <c:v>0.0</c:v>
                </c:pt>
                <c:pt idx="1">
                  <c:v>0.236408</c:v>
                </c:pt>
                <c:pt idx="2">
                  <c:v>0.465915</c:v>
                </c:pt>
                <c:pt idx="3">
                  <c:v>0.697717</c:v>
                </c:pt>
                <c:pt idx="4">
                  <c:v>0.951529</c:v>
                </c:pt>
                <c:pt idx="5">
                  <c:v>1.190012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5CA-4974-BA74-FEA0C662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020480"/>
        <c:axId val="339022960"/>
      </c:lineChart>
      <c:catAx>
        <c:axId val="339020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022960"/>
        <c:crosses val="autoZero"/>
        <c:auto val="1"/>
        <c:lblAlgn val="ctr"/>
        <c:lblOffset val="100"/>
        <c:noMultiLvlLbl val="0"/>
      </c:catAx>
      <c:valAx>
        <c:axId val="3390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020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baseline="0">
                <a:effectLst/>
              </a:rPr>
              <a:t>The comparison result in Log Size of Reversed Array</a:t>
            </a:r>
            <a:r>
              <a:rPr lang="en-US" altLang="zh-CN" sz="1400" b="0" i="0" u="none" strike="noStrike" baseline="0"/>
              <a:t> 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40072002210362"/>
          <c:y val="0.162184219821068"/>
          <c:w val="0.922573909897601"/>
          <c:h val="0.711619363871103"/>
        </c:manualLayout>
      </c:layout>
      <c:lineChart>
        <c:grouping val="standard"/>
        <c:varyColors val="0"/>
        <c:ser>
          <c:idx val="0"/>
          <c:order val="0"/>
          <c:tx>
            <c:strRef>
              <c:f>Sheet1!$R$117</c:f>
              <c:strCache>
                <c:ptCount val="1"/>
                <c:pt idx="0">
                  <c:v>Bubble</c:v>
                </c:pt>
              </c:strCache>
            </c:strRef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Sheet1!$S$116:$X$116</c:f>
              <c:numCache>
                <c:formatCode>0_);[Red]\(0\)</c:formatCode>
                <c:ptCount val="6"/>
                <c:pt idx="0">
                  <c:v>50.0</c:v>
                </c:pt>
                <c:pt idx="1">
                  <c:v>500.0</c:v>
                </c:pt>
                <c:pt idx="2">
                  <c:v>5000.0</c:v>
                </c:pt>
                <c:pt idx="3">
                  <c:v>50000.0</c:v>
                </c:pt>
                <c:pt idx="4">
                  <c:v>500000.0</c:v>
                </c:pt>
                <c:pt idx="5">
                  <c:v>100000.0</c:v>
                </c:pt>
              </c:numCache>
            </c:numRef>
          </c:cat>
          <c:val>
            <c:numRef>
              <c:f>Sheet1!$S$117:$X$117</c:f>
              <c:numCache>
                <c:formatCode>General</c:formatCode>
                <c:ptCount val="6"/>
                <c:pt idx="0">
                  <c:v>-5.795880017344075</c:v>
                </c:pt>
                <c:pt idx="1">
                  <c:v>-5.619788758288393</c:v>
                </c:pt>
                <c:pt idx="2">
                  <c:v>-3.913640169325252</c:v>
                </c:pt>
                <c:pt idx="3">
                  <c:v>-2.030770520137356</c:v>
                </c:pt>
                <c:pt idx="4">
                  <c:v>-0.0133036693831608</c:v>
                </c:pt>
                <c:pt idx="5">
                  <c:v>0.57778261081674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5CA-4974-BA74-FEA0C6620DB8}"/>
            </c:ext>
          </c:extLst>
        </c:ser>
        <c:ser>
          <c:idx val="1"/>
          <c:order val="1"/>
          <c:tx>
            <c:strRef>
              <c:f>Sheet1!$R$118</c:f>
              <c:strCache>
                <c:ptCount val="1"/>
                <c:pt idx="0">
                  <c:v>Insertion</c:v>
                </c:pt>
              </c:strCache>
            </c:strRef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Sheet1!$S$116:$X$116</c:f>
              <c:numCache>
                <c:formatCode>0_);[Red]\(0\)</c:formatCode>
                <c:ptCount val="6"/>
                <c:pt idx="0">
                  <c:v>50.0</c:v>
                </c:pt>
                <c:pt idx="1">
                  <c:v>500.0</c:v>
                </c:pt>
                <c:pt idx="2">
                  <c:v>5000.0</c:v>
                </c:pt>
                <c:pt idx="3">
                  <c:v>50000.0</c:v>
                </c:pt>
                <c:pt idx="4">
                  <c:v>500000.0</c:v>
                </c:pt>
                <c:pt idx="5">
                  <c:v>100000.0</c:v>
                </c:pt>
              </c:numCache>
            </c:numRef>
          </c:cat>
          <c:val>
            <c:numRef>
              <c:f>Sheet1!$S$118:$X$118</c:f>
              <c:numCache>
                <c:formatCode>General</c:formatCode>
                <c:ptCount val="6"/>
                <c:pt idx="0">
                  <c:v>-5.920818753952374</c:v>
                </c:pt>
                <c:pt idx="1">
                  <c:v>-5.744727494896693</c:v>
                </c:pt>
                <c:pt idx="2">
                  <c:v>-4.075720713938117</c:v>
                </c:pt>
                <c:pt idx="3">
                  <c:v>-2.19485270219959</c:v>
                </c:pt>
                <c:pt idx="4">
                  <c:v>-0.13658457957756</c:v>
                </c:pt>
                <c:pt idx="5">
                  <c:v>0.415018779478703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5CA-4974-BA74-FEA0C6620DB8}"/>
            </c:ext>
          </c:extLst>
        </c:ser>
        <c:ser>
          <c:idx val="2"/>
          <c:order val="2"/>
          <c:tx>
            <c:strRef>
              <c:f>Sheet1!$R$119</c:f>
              <c:strCache>
                <c:ptCount val="1"/>
                <c:pt idx="0">
                  <c:v>Selection</c:v>
                </c:pt>
              </c:strCache>
            </c:strRef>
          </c:tx>
          <c:spPr>
            <a:ln w="31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Sheet1!$S$116:$X$116</c:f>
              <c:numCache>
                <c:formatCode>0_);[Red]\(0\)</c:formatCode>
                <c:ptCount val="6"/>
                <c:pt idx="0">
                  <c:v>50.0</c:v>
                </c:pt>
                <c:pt idx="1">
                  <c:v>500.0</c:v>
                </c:pt>
                <c:pt idx="2">
                  <c:v>5000.0</c:v>
                </c:pt>
                <c:pt idx="3">
                  <c:v>50000.0</c:v>
                </c:pt>
                <c:pt idx="4">
                  <c:v>500000.0</c:v>
                </c:pt>
                <c:pt idx="5">
                  <c:v>100000.0</c:v>
                </c:pt>
              </c:numCache>
            </c:numRef>
          </c:cat>
          <c:val>
            <c:numRef>
              <c:f>Sheet1!$S$119:$X$119</c:f>
              <c:numCache>
                <c:formatCode>General</c:formatCode>
                <c:ptCount val="6"/>
                <c:pt idx="0">
                  <c:v>-5.744727494896693</c:v>
                </c:pt>
                <c:pt idx="1">
                  <c:v>-5.443697499232712</c:v>
                </c:pt>
                <c:pt idx="2">
                  <c:v>-4.064492734175287</c:v>
                </c:pt>
                <c:pt idx="3">
                  <c:v>-2.151712330904723</c:v>
                </c:pt>
                <c:pt idx="4">
                  <c:v>-0.199603675904987</c:v>
                </c:pt>
                <c:pt idx="5">
                  <c:v>0.391899722375684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5CA-4974-BA74-FEA0C6620DB8}"/>
            </c:ext>
          </c:extLst>
        </c:ser>
        <c:ser>
          <c:idx val="3"/>
          <c:order val="3"/>
          <c:tx>
            <c:strRef>
              <c:f>Sheet1!$R$120</c:f>
              <c:strCache>
                <c:ptCount val="1"/>
                <c:pt idx="0">
                  <c:v>Merge</c:v>
                </c:pt>
              </c:strCache>
            </c:strRef>
          </c:tx>
          <c:spPr>
            <a:ln w="31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Sheet1!$S$116:$X$116</c:f>
              <c:numCache>
                <c:formatCode>0_);[Red]\(0\)</c:formatCode>
                <c:ptCount val="6"/>
                <c:pt idx="0">
                  <c:v>50.0</c:v>
                </c:pt>
                <c:pt idx="1">
                  <c:v>500.0</c:v>
                </c:pt>
                <c:pt idx="2">
                  <c:v>5000.0</c:v>
                </c:pt>
                <c:pt idx="3">
                  <c:v>50000.0</c:v>
                </c:pt>
                <c:pt idx="4">
                  <c:v>500000.0</c:v>
                </c:pt>
                <c:pt idx="5">
                  <c:v>100000.0</c:v>
                </c:pt>
              </c:numCache>
            </c:numRef>
          </c:cat>
          <c:val>
            <c:numRef>
              <c:f>Sheet1!$S$120:$X$120</c:f>
              <c:numCache>
                <c:formatCode>General</c:formatCode>
                <c:ptCount val="6"/>
                <c:pt idx="0">
                  <c:v>-4.97469413473523</c:v>
                </c:pt>
                <c:pt idx="1">
                  <c:v>-4.71669877129645</c:v>
                </c:pt>
                <c:pt idx="2">
                  <c:v>-3.95703092660682</c:v>
                </c:pt>
                <c:pt idx="3">
                  <c:v>-2.975842845540327</c:v>
                </c:pt>
                <c:pt idx="4">
                  <c:v>-2.040548369349536</c:v>
                </c:pt>
                <c:pt idx="5">
                  <c:v>-1.716771159742639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5CA-4974-BA74-FEA0C6620DB8}"/>
            </c:ext>
          </c:extLst>
        </c:ser>
        <c:ser>
          <c:idx val="4"/>
          <c:order val="4"/>
          <c:tx>
            <c:strRef>
              <c:f>Sheet1!$R$121</c:f>
              <c:strCache>
                <c:ptCount val="1"/>
                <c:pt idx="0">
                  <c:v>Quick_Extra</c:v>
                </c:pt>
              </c:strCache>
            </c:strRef>
          </c:tx>
          <c:spPr>
            <a:ln w="31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Sheet1!$S$116:$X$116</c:f>
              <c:numCache>
                <c:formatCode>0_);[Red]\(0\)</c:formatCode>
                <c:ptCount val="6"/>
                <c:pt idx="0">
                  <c:v>50.0</c:v>
                </c:pt>
                <c:pt idx="1">
                  <c:v>500.0</c:v>
                </c:pt>
                <c:pt idx="2">
                  <c:v>5000.0</c:v>
                </c:pt>
                <c:pt idx="3">
                  <c:v>50000.0</c:v>
                </c:pt>
                <c:pt idx="4">
                  <c:v>500000.0</c:v>
                </c:pt>
                <c:pt idx="5">
                  <c:v>100000.0</c:v>
                </c:pt>
              </c:numCache>
            </c:numRef>
          </c:cat>
          <c:val>
            <c:numRef>
              <c:f>Sheet1!$S$121:$X$121</c:f>
              <c:numCache>
                <c:formatCode>General</c:formatCode>
                <c:ptCount val="6"/>
                <c:pt idx="0">
                  <c:v>-5.075720713938117</c:v>
                </c:pt>
                <c:pt idx="1">
                  <c:v>-4.769551078621726</c:v>
                </c:pt>
                <c:pt idx="2">
                  <c:v>-3.998266287190999</c:v>
                </c:pt>
                <c:pt idx="3">
                  <c:v>-2.964890597055424</c:v>
                </c:pt>
                <c:pt idx="4">
                  <c:v>-2.055033950825444</c:v>
                </c:pt>
                <c:pt idx="5">
                  <c:v>-1.641543551057092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5CA-4974-BA74-FEA0C6620DB8}"/>
            </c:ext>
          </c:extLst>
        </c:ser>
        <c:ser>
          <c:idx val="5"/>
          <c:order val="5"/>
          <c:tx>
            <c:strRef>
              <c:f>Sheet1!$R$122</c:f>
              <c:strCache>
                <c:ptCount val="1"/>
                <c:pt idx="0">
                  <c:v>Quick_In_Place</c:v>
                </c:pt>
              </c:strCache>
            </c:strRef>
          </c:tx>
          <c:spPr>
            <a:ln w="31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Sheet1!$S$116:$X$116</c:f>
              <c:numCache>
                <c:formatCode>0_);[Red]\(0\)</c:formatCode>
                <c:ptCount val="6"/>
                <c:pt idx="0">
                  <c:v>50.0</c:v>
                </c:pt>
                <c:pt idx="1">
                  <c:v>500.0</c:v>
                </c:pt>
                <c:pt idx="2">
                  <c:v>5000.0</c:v>
                </c:pt>
                <c:pt idx="3">
                  <c:v>50000.0</c:v>
                </c:pt>
                <c:pt idx="4">
                  <c:v>500000.0</c:v>
                </c:pt>
                <c:pt idx="5">
                  <c:v>100000.0</c:v>
                </c:pt>
              </c:numCache>
            </c:numRef>
          </c:cat>
          <c:val>
            <c:numRef>
              <c:f>Sheet1!$S$122:$X$122</c:f>
              <c:numCache>
                <c:formatCode>General</c:formatCode>
                <c:ptCount val="6"/>
                <c:pt idx="0">
                  <c:v>-5.236572006437062</c:v>
                </c:pt>
                <c:pt idx="1">
                  <c:v>-5.017728766960431</c:v>
                </c:pt>
                <c:pt idx="2">
                  <c:v>-4.51999305704285</c:v>
                </c:pt>
                <c:pt idx="3">
                  <c:v>-3.698970004336019</c:v>
                </c:pt>
                <c:pt idx="4">
                  <c:v>-2.703773712738839</c:v>
                </c:pt>
                <c:pt idx="5">
                  <c:v>-2.347811697771991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5CA-4974-BA74-FEA0C6620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070592"/>
        <c:axId val="339073072"/>
      </c:lineChart>
      <c:catAx>
        <c:axId val="339070592"/>
        <c:scaling>
          <c:orientation val="minMax"/>
        </c:scaling>
        <c:delete val="0"/>
        <c:axPos val="b"/>
        <c:numFmt formatCode="0_);[Red]\(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073072"/>
        <c:crosses val="autoZero"/>
        <c:auto val="1"/>
        <c:lblAlgn val="ctr"/>
        <c:lblOffset val="100"/>
        <c:noMultiLvlLbl val="0"/>
      </c:catAx>
      <c:valAx>
        <c:axId val="33907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390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4" Type="http://schemas.openxmlformats.org/officeDocument/2006/relationships/chart" Target="../charts/chart6.xml"/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47E1C0D7-728D-4AFC-B771-7AC92047FD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587" cy="6077107"/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B1B0DAAE-2BD0-44AB-BBB7-AC52493A756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303491</xdr:colOff>
      <xdr:row>8</xdr:row>
      <xdr:rowOff>136213</xdr:rowOff>
    </xdr:from>
    <xdr:to>
      <xdr:col>25</xdr:col>
      <xdr:colOff>439466</xdr:colOff>
      <xdr:row>29</xdr:row>
      <xdr:rowOff>63759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6F346364-365F-4120-9D4F-7A8432835B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494049</xdr:colOff>
      <xdr:row>48</xdr:row>
      <xdr:rowOff>93709</xdr:rowOff>
    </xdr:from>
    <xdr:to>
      <xdr:col>24</xdr:col>
      <xdr:colOff>430549</xdr:colOff>
      <xdr:row>66</xdr:row>
      <xdr:rowOff>63018</xdr:rowOff>
    </xdr:to>
    <xdr:graphicFrame macro="">
      <xdr:nvGraphicFramePr>
        <xdr:cNvPr id="4" name="图表 3">
          <a:extLst>
            <a:ext uri="{FF2B5EF4-FFF2-40B4-BE49-F238E27FC236}">
              <a16:creationId xmlns="" xmlns:a16="http://schemas.microsoft.com/office/drawing/2014/main" id="{09ABA6C3-C6AF-4BCE-BF2A-457710457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414618</xdr:colOff>
      <xdr:row>86</xdr:row>
      <xdr:rowOff>113177</xdr:rowOff>
    </xdr:from>
    <xdr:to>
      <xdr:col>24</xdr:col>
      <xdr:colOff>235323</xdr:colOff>
      <xdr:row>104</xdr:row>
      <xdr:rowOff>33130</xdr:rowOff>
    </xdr:to>
    <xdr:graphicFrame macro="">
      <xdr:nvGraphicFramePr>
        <xdr:cNvPr id="5" name="图表 4">
          <a:extLst>
            <a:ext uri="{FF2B5EF4-FFF2-40B4-BE49-F238E27FC236}">
              <a16:creationId xmlns="" xmlns:a16="http://schemas.microsoft.com/office/drawing/2014/main" id="{4136EFB2-413D-4FF6-9302-A1848A8F9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795616</xdr:colOff>
      <xdr:row>122</xdr:row>
      <xdr:rowOff>27607</xdr:rowOff>
    </xdr:from>
    <xdr:to>
      <xdr:col>23</xdr:col>
      <xdr:colOff>222080</xdr:colOff>
      <xdr:row>139</xdr:row>
      <xdr:rowOff>104928</xdr:rowOff>
    </xdr:to>
    <xdr:graphicFrame macro="">
      <xdr:nvGraphicFramePr>
        <xdr:cNvPr id="7" name="图表 6">
          <a:extLst>
            <a:ext uri="{FF2B5EF4-FFF2-40B4-BE49-F238E27FC236}">
              <a16:creationId xmlns="" xmlns:a16="http://schemas.microsoft.com/office/drawing/2014/main" id="{4F1F2E0C-14B7-4722-AC73-4B44C4F2F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5"/>
  <sheetViews>
    <sheetView tabSelected="1" zoomScale="76" zoomScaleNormal="76" workbookViewId="0">
      <selection activeCell="G25" sqref="A20:G25"/>
    </sheetView>
  </sheetViews>
  <sheetFormatPr baseColWidth="10" defaultColWidth="8.83203125" defaultRowHeight="15" x14ac:dyDescent="0.2"/>
  <cols>
    <col min="1" max="1" width="10" customWidth="1"/>
    <col min="2" max="2" width="10.33203125" bestFit="1" customWidth="1"/>
    <col min="3" max="3" width="11.5" bestFit="1" customWidth="1"/>
    <col min="4" max="4" width="12.6640625" bestFit="1" customWidth="1"/>
    <col min="5" max="5" width="13.6640625" bestFit="1" customWidth="1"/>
    <col min="6" max="7" width="14.83203125" bestFit="1" customWidth="1"/>
    <col min="10" max="10" width="12.83203125" customWidth="1"/>
    <col min="11" max="11" width="10.33203125" bestFit="1" customWidth="1"/>
    <col min="12" max="12" width="11.5" bestFit="1" customWidth="1"/>
    <col min="13" max="13" width="12.6640625" bestFit="1" customWidth="1"/>
    <col min="14" max="14" width="13.6640625" bestFit="1" customWidth="1"/>
    <col min="15" max="16" width="14.83203125" bestFit="1" customWidth="1"/>
    <col min="18" max="18" width="13.1640625" customWidth="1"/>
  </cols>
  <sheetData>
    <row r="1" spans="1:25" x14ac:dyDescent="0.2">
      <c r="A1" s="4" t="s">
        <v>16</v>
      </c>
      <c r="B1" s="4"/>
      <c r="C1" s="4"/>
      <c r="D1" s="4"/>
      <c r="E1" s="4"/>
      <c r="F1" s="4"/>
      <c r="G1" s="4"/>
      <c r="H1" s="1"/>
      <c r="I1" s="1"/>
      <c r="J1" s="7" t="s">
        <v>25</v>
      </c>
      <c r="K1" s="7"/>
      <c r="L1" s="7"/>
      <c r="M1" s="7"/>
      <c r="N1" s="7"/>
      <c r="O1" s="7"/>
      <c r="P1" s="7"/>
      <c r="R1" s="5" t="s">
        <v>2</v>
      </c>
      <c r="S1" s="5"/>
      <c r="T1" s="5"/>
      <c r="U1" s="5"/>
      <c r="V1" s="5"/>
      <c r="W1" s="5"/>
      <c r="X1" s="5"/>
    </row>
    <row r="2" spans="1:25" x14ac:dyDescent="0.2">
      <c r="A2" s="2" t="s">
        <v>0</v>
      </c>
      <c r="B2" s="2">
        <v>100000</v>
      </c>
      <c r="C2" s="2">
        <v>200000</v>
      </c>
      <c r="D2" s="2">
        <v>300000</v>
      </c>
      <c r="E2" s="2">
        <v>400000</v>
      </c>
      <c r="F2" s="2">
        <v>500000</v>
      </c>
      <c r="G2" s="2">
        <v>600000</v>
      </c>
      <c r="H2" s="1"/>
      <c r="I2" s="1"/>
      <c r="J2" s="6" t="s">
        <v>23</v>
      </c>
      <c r="K2" s="6">
        <v>100000</v>
      </c>
      <c r="L2" s="6">
        <v>200000</v>
      </c>
      <c r="M2" s="6">
        <v>300000</v>
      </c>
      <c r="N2" s="6">
        <v>400000</v>
      </c>
      <c r="O2" s="6">
        <v>500000</v>
      </c>
      <c r="P2" s="6">
        <v>600000</v>
      </c>
      <c r="S2" s="6">
        <v>100000</v>
      </c>
      <c r="T2" s="6">
        <v>200000</v>
      </c>
      <c r="U2" s="6">
        <v>300000</v>
      </c>
      <c r="V2" s="6">
        <v>400000</v>
      </c>
      <c r="W2" s="6">
        <v>500000</v>
      </c>
      <c r="X2" s="6">
        <v>600000</v>
      </c>
    </row>
    <row r="3" spans="1:25" x14ac:dyDescent="0.2">
      <c r="A3" s="1" t="s">
        <v>18</v>
      </c>
      <c r="B3" s="1">
        <v>2.1203361E-2</v>
      </c>
      <c r="C3" s="1">
        <v>4.3275678999999997E-2</v>
      </c>
      <c r="D3" s="1">
        <v>6.6434409E-2</v>
      </c>
      <c r="E3" s="1">
        <v>8.8217081000000003E-2</v>
      </c>
      <c r="F3" s="1">
        <v>0.11118652499999999</v>
      </c>
      <c r="G3" s="1">
        <v>0.13337664699999999</v>
      </c>
      <c r="H3" s="1"/>
      <c r="I3" s="1"/>
      <c r="J3" s="3" t="s">
        <v>17</v>
      </c>
      <c r="K3" s="3">
        <v>1.4871224000000001E-2</v>
      </c>
      <c r="L3" s="3">
        <v>3.0004019E-2</v>
      </c>
      <c r="M3" s="3">
        <v>4.3847173000000003E-2</v>
      </c>
      <c r="N3" s="3">
        <v>5.7647374000000001E-2</v>
      </c>
      <c r="O3" s="3">
        <v>7.1816427000000002E-2</v>
      </c>
      <c r="P3" s="3">
        <v>8.5659770999999996E-2</v>
      </c>
      <c r="R3" t="s">
        <v>14</v>
      </c>
      <c r="S3" s="1">
        <v>1.2452441666666668E-2</v>
      </c>
      <c r="T3" s="1">
        <v>2.4872278666666667E-2</v>
      </c>
      <c r="U3" s="1">
        <v>3.6827994333333336E-2</v>
      </c>
      <c r="V3" s="1">
        <v>4.9075240666666665E-2</v>
      </c>
      <c r="W3" s="1">
        <v>6.1285712999999999E-2</v>
      </c>
      <c r="X3" s="1">
        <v>7.3211454333333328E-2</v>
      </c>
    </row>
    <row r="4" spans="1:25" x14ac:dyDescent="0.2">
      <c r="A4" s="1" t="s">
        <v>20</v>
      </c>
      <c r="B4" s="1">
        <v>2.1234274000000001E-2</v>
      </c>
      <c r="C4" s="1">
        <v>4.3707521999999999E-2</v>
      </c>
      <c r="D4" s="1">
        <v>6.6658218000000005E-2</v>
      </c>
      <c r="E4" s="1">
        <v>8.7995723999999997E-2</v>
      </c>
      <c r="F4" s="1">
        <v>0.111208685</v>
      </c>
      <c r="G4" s="1">
        <v>0.13358545499999999</v>
      </c>
      <c r="H4" s="1"/>
      <c r="I4" s="1"/>
      <c r="J4" s="3" t="s">
        <v>19</v>
      </c>
      <c r="K4" s="3">
        <v>1.5097668999999999E-2</v>
      </c>
      <c r="L4" s="3">
        <v>3.0062253000000001E-2</v>
      </c>
      <c r="M4" s="3">
        <v>4.4053874E-2</v>
      </c>
      <c r="N4" s="3">
        <v>5.8971698000000003E-2</v>
      </c>
      <c r="O4" s="3">
        <v>7.3259348000000002E-2</v>
      </c>
      <c r="P4" s="3">
        <v>8.7364247000000006E-2</v>
      </c>
      <c r="R4" t="s">
        <v>15</v>
      </c>
      <c r="S4" s="3">
        <v>1.4952999999999999E-2</v>
      </c>
      <c r="T4" s="3">
        <v>2.9944999999999999E-2</v>
      </c>
      <c r="U4" s="3">
        <v>4.4074000000000002E-2</v>
      </c>
      <c r="V4" s="3">
        <v>5.8466999999999998E-2</v>
      </c>
      <c r="W4" s="3">
        <v>7.2825000000000001E-2</v>
      </c>
      <c r="X4" s="3">
        <v>8.6817000000000005E-2</v>
      </c>
    </row>
    <row r="5" spans="1:25" x14ac:dyDescent="0.2">
      <c r="A5" s="1" t="s">
        <v>22</v>
      </c>
      <c r="B5" s="1">
        <v>2.1266538000000001E-2</v>
      </c>
      <c r="C5" s="1">
        <v>4.3428942999999998E-2</v>
      </c>
      <c r="D5" s="1">
        <v>6.5758774000000006E-2</v>
      </c>
      <c r="E5" s="1">
        <v>8.8234255999999997E-2</v>
      </c>
      <c r="F5" s="1">
        <v>0.11125434300000001</v>
      </c>
      <c r="G5" s="1">
        <v>0.13352524499999999</v>
      </c>
      <c r="H5" s="1"/>
      <c r="I5" s="1"/>
      <c r="J5" s="3" t="s">
        <v>21</v>
      </c>
      <c r="K5" s="3">
        <v>1.4889364E-2</v>
      </c>
      <c r="L5" s="3">
        <v>2.9768685999999999E-2</v>
      </c>
      <c r="M5" s="3">
        <v>4.4320406E-2</v>
      </c>
      <c r="N5" s="3">
        <v>5.8781768999999998E-2</v>
      </c>
      <c r="O5" s="3">
        <v>7.3399828E-2</v>
      </c>
      <c r="P5" s="3">
        <v>8.7427571999999995E-2</v>
      </c>
      <c r="R5" s="3" t="s">
        <v>26</v>
      </c>
      <c r="S5" s="3">
        <v>2.1234724333333333E-2</v>
      </c>
      <c r="T5" s="3">
        <v>4.3470714666666667E-2</v>
      </c>
      <c r="U5" s="3">
        <v>6.6283800333333351E-2</v>
      </c>
      <c r="V5" s="3">
        <v>8.8149020333333328E-2</v>
      </c>
      <c r="W5" s="3">
        <v>0.11121651766666667</v>
      </c>
      <c r="X5" s="3">
        <v>0.13349578233333334</v>
      </c>
      <c r="Y5" s="3"/>
    </row>
    <row r="6" spans="1:25" x14ac:dyDescent="0.2">
      <c r="A6" s="1" t="s">
        <v>1</v>
      </c>
      <c r="B6" s="1">
        <f>AVERAGE(B3:B5)</f>
        <v>2.1234724333333333E-2</v>
      </c>
      <c r="C6" s="1">
        <f t="shared" ref="C6:G6" si="0">AVERAGE(C3:C5)</f>
        <v>4.3470714666666667E-2</v>
      </c>
      <c r="D6" s="1">
        <f t="shared" si="0"/>
        <v>6.6283800333333351E-2</v>
      </c>
      <c r="E6" s="1">
        <f t="shared" si="0"/>
        <v>8.8149020333333328E-2</v>
      </c>
      <c r="F6" s="1">
        <f t="shared" si="0"/>
        <v>0.11121651766666667</v>
      </c>
      <c r="G6" s="1">
        <f t="shared" si="0"/>
        <v>0.13349578233333334</v>
      </c>
      <c r="H6" s="1"/>
      <c r="I6" s="1"/>
      <c r="J6" s="3" t="s">
        <v>13</v>
      </c>
      <c r="K6" s="3">
        <f>AVERAGE(K3:K5)</f>
        <v>1.4952752333333333E-2</v>
      </c>
      <c r="L6" s="3">
        <f t="shared" ref="L6:O6" si="1">AVERAGE(L3:L5)</f>
        <v>2.9944986000000003E-2</v>
      </c>
      <c r="M6" s="3">
        <f t="shared" si="1"/>
        <v>4.4073817666666674E-2</v>
      </c>
      <c r="N6" s="3">
        <f t="shared" si="1"/>
        <v>5.8466946999999998E-2</v>
      </c>
      <c r="O6" s="3">
        <f t="shared" si="1"/>
        <v>7.2825201000000006E-2</v>
      </c>
      <c r="P6" s="3">
        <f>AVERAGE(P3:P5)</f>
        <v>8.6817196666666666E-2</v>
      </c>
    </row>
    <row r="7" spans="1: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25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25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25" x14ac:dyDescent="0.2">
      <c r="A10" s="4" t="s">
        <v>12</v>
      </c>
      <c r="B10" s="4"/>
      <c r="C10" s="4"/>
      <c r="D10" s="4"/>
      <c r="E10" s="4"/>
      <c r="F10" s="4"/>
      <c r="G10" s="4"/>
      <c r="H10" s="1"/>
      <c r="I10" s="1"/>
      <c r="J10" s="4"/>
      <c r="K10" s="4"/>
      <c r="L10" s="4"/>
      <c r="M10" s="4"/>
      <c r="N10" s="4"/>
      <c r="O10" s="4"/>
      <c r="P10" s="4"/>
    </row>
    <row r="11" spans="1:25" x14ac:dyDescent="0.2">
      <c r="A11" s="2" t="s">
        <v>0</v>
      </c>
      <c r="B11" s="2">
        <v>100000</v>
      </c>
      <c r="C11" s="2">
        <v>200000</v>
      </c>
      <c r="D11" s="2">
        <v>300000</v>
      </c>
      <c r="E11" s="2">
        <v>400000</v>
      </c>
      <c r="F11" s="2">
        <v>500000</v>
      </c>
      <c r="G11" s="2">
        <v>600000</v>
      </c>
      <c r="H11" s="2"/>
      <c r="I11" s="2"/>
      <c r="J11" s="2"/>
      <c r="K11" s="2"/>
      <c r="L11" s="2"/>
      <c r="M11" s="2"/>
      <c r="N11" s="2"/>
      <c r="O11" s="2"/>
      <c r="P11" s="2"/>
    </row>
    <row r="12" spans="1:25" x14ac:dyDescent="0.2">
      <c r="A12" s="1" t="s">
        <v>18</v>
      </c>
      <c r="B12" s="1">
        <v>1.2448927E-2</v>
      </c>
      <c r="C12" s="1">
        <v>2.4525417000000001E-2</v>
      </c>
      <c r="D12" s="1">
        <v>3.6428832000000001E-2</v>
      </c>
      <c r="E12" s="1">
        <v>4.8192869999999999E-2</v>
      </c>
      <c r="F12" s="1">
        <v>6.0404799000000002E-2</v>
      </c>
      <c r="G12" s="1">
        <v>7.1802196999999998E-2</v>
      </c>
      <c r="H12" s="1"/>
      <c r="I12" s="1"/>
      <c r="J12" s="1"/>
      <c r="K12" s="1"/>
      <c r="L12" s="1"/>
      <c r="M12" s="1"/>
      <c r="N12" s="1"/>
      <c r="O12" s="1"/>
      <c r="P12" s="1"/>
    </row>
    <row r="13" spans="1:25" x14ac:dyDescent="0.2">
      <c r="A13" s="1" t="s">
        <v>20</v>
      </c>
      <c r="B13" s="1">
        <v>1.2527829000000001E-2</v>
      </c>
      <c r="C13" s="1">
        <v>2.4969444E-2</v>
      </c>
      <c r="D13" s="1">
        <v>3.6981681000000002E-2</v>
      </c>
      <c r="E13" s="1">
        <v>4.9630812000000003E-2</v>
      </c>
      <c r="F13" s="1">
        <v>6.1696925999999999E-2</v>
      </c>
      <c r="G13" s="1">
        <v>7.4156272999999995E-2</v>
      </c>
      <c r="H13" s="1"/>
      <c r="I13" s="1"/>
      <c r="J13" s="1"/>
      <c r="K13" s="1"/>
      <c r="L13" s="1"/>
      <c r="M13" s="1"/>
      <c r="N13" s="1"/>
      <c r="O13" s="1"/>
      <c r="P13" s="1"/>
    </row>
    <row r="14" spans="1:25" x14ac:dyDescent="0.2">
      <c r="A14" s="1" t="s">
        <v>22</v>
      </c>
      <c r="B14" s="1">
        <v>1.2380568999999999E-2</v>
      </c>
      <c r="C14" s="1">
        <v>2.5121975000000001E-2</v>
      </c>
      <c r="D14" s="1">
        <v>3.7073469999999997E-2</v>
      </c>
      <c r="E14" s="1">
        <v>4.9402040000000001E-2</v>
      </c>
      <c r="F14" s="1">
        <v>6.1755414000000002E-2</v>
      </c>
      <c r="G14" s="1">
        <v>7.3675893000000006E-2</v>
      </c>
      <c r="H14" s="1"/>
      <c r="I14" s="1"/>
      <c r="J14" s="1"/>
      <c r="K14" s="1"/>
      <c r="L14" s="1"/>
      <c r="M14" s="1"/>
      <c r="N14" s="1"/>
      <c r="O14" s="1"/>
      <c r="P14" s="1"/>
    </row>
    <row r="15" spans="1:25" x14ac:dyDescent="0.2">
      <c r="A15" s="1" t="s">
        <v>1</v>
      </c>
      <c r="B15" s="1">
        <f>AVERAGE(B12:B14)</f>
        <v>1.2452441666666668E-2</v>
      </c>
      <c r="C15" s="1">
        <f t="shared" ref="C15" si="2">AVERAGE(C12:C14)</f>
        <v>2.4872278666666667E-2</v>
      </c>
      <c r="D15" s="1">
        <f t="shared" ref="D15" si="3">AVERAGE(D12:D14)</f>
        <v>3.6827994333333336E-2</v>
      </c>
      <c r="E15" s="1">
        <f t="shared" ref="E15" si="4">AVERAGE(E12:E14)</f>
        <v>4.9075240666666665E-2</v>
      </c>
      <c r="F15" s="1">
        <f t="shared" ref="F15" si="5">AVERAGE(F12:F14)</f>
        <v>6.1285712999999999E-2</v>
      </c>
      <c r="G15" s="1">
        <f t="shared" ref="G15" si="6">AVERAGE(G12:G14)</f>
        <v>7.3211454333333328E-2</v>
      </c>
      <c r="H15" s="1"/>
      <c r="I15" s="1"/>
      <c r="J15" s="1"/>
      <c r="K15" s="1"/>
      <c r="L15" s="1"/>
      <c r="M15" s="1"/>
      <c r="N15" s="1"/>
      <c r="O15" s="1"/>
      <c r="P15" s="1"/>
    </row>
    <row r="16" spans="1:2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24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24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24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4" x14ac:dyDescent="0.2">
      <c r="A20" s="4" t="s">
        <v>44</v>
      </c>
      <c r="B20" s="4"/>
      <c r="C20" s="4"/>
      <c r="D20" s="4"/>
      <c r="E20" s="4"/>
      <c r="F20" s="4"/>
      <c r="G20" s="4"/>
      <c r="H20" s="1"/>
      <c r="I20" s="1"/>
      <c r="J20" s="7" t="s">
        <v>45</v>
      </c>
      <c r="K20" s="7"/>
      <c r="L20" s="7"/>
      <c r="M20" s="7"/>
      <c r="N20" s="7"/>
      <c r="O20" s="7"/>
      <c r="P20" s="7"/>
    </row>
    <row r="21" spans="1:24" x14ac:dyDescent="0.2">
      <c r="A21" s="2" t="s">
        <v>0</v>
      </c>
      <c r="B21" s="2">
        <v>100000</v>
      </c>
      <c r="C21" s="2">
        <v>200000</v>
      </c>
      <c r="D21" s="2">
        <v>300000</v>
      </c>
      <c r="E21" s="2">
        <v>400000</v>
      </c>
      <c r="F21" s="2">
        <v>500000</v>
      </c>
      <c r="G21" s="2">
        <v>600000</v>
      </c>
      <c r="H21" s="1"/>
      <c r="I21" s="1"/>
      <c r="J21" s="6" t="s">
        <v>23</v>
      </c>
      <c r="K21" s="6">
        <v>100000</v>
      </c>
      <c r="L21" s="6">
        <v>200000</v>
      </c>
      <c r="M21" s="6">
        <v>300000</v>
      </c>
      <c r="N21" s="6">
        <v>400000</v>
      </c>
      <c r="O21" s="6">
        <v>500000</v>
      </c>
      <c r="P21" s="6">
        <v>600000</v>
      </c>
      <c r="Q21" s="2"/>
    </row>
    <row r="22" spans="1:24" x14ac:dyDescent="0.2">
      <c r="A22" s="1" t="s">
        <v>27</v>
      </c>
      <c r="B22" s="1">
        <v>2.1436E-2</v>
      </c>
      <c r="C22" s="1">
        <v>3.3064000000000003E-2</v>
      </c>
      <c r="D22" s="1">
        <v>0.18385099999999999</v>
      </c>
      <c r="E22" s="1">
        <v>6.1934000000000003E-2</v>
      </c>
      <c r="F22" s="1">
        <v>9.4118999999999994E-2</v>
      </c>
      <c r="G22" s="1">
        <v>0.18113099999999999</v>
      </c>
      <c r="H22" s="1"/>
      <c r="I22" s="1"/>
      <c r="J22" s="3" t="s">
        <v>27</v>
      </c>
      <c r="K22" s="3">
        <v>1.5365E-2</v>
      </c>
      <c r="L22" s="3">
        <v>3.8727999999999999E-2</v>
      </c>
      <c r="M22" s="3">
        <v>8.1729999999999997E-3</v>
      </c>
      <c r="N22" s="3">
        <v>2.7928000000000001E-2</v>
      </c>
      <c r="O22" s="3">
        <v>2.76E-2</v>
      </c>
      <c r="P22" s="3">
        <v>2.0483999999999999E-2</v>
      </c>
    </row>
    <row r="23" spans="1:24" x14ac:dyDescent="0.2">
      <c r="A23" s="1" t="s">
        <v>28</v>
      </c>
      <c r="B23" s="1">
        <v>2.6716E-2</v>
      </c>
      <c r="C23" s="1">
        <v>4.2820999999999998E-2</v>
      </c>
      <c r="D23" s="1">
        <v>0.130715</v>
      </c>
      <c r="E23" s="1">
        <v>4.3491000000000002E-2</v>
      </c>
      <c r="F23" s="1">
        <v>0.13483100000000001</v>
      </c>
      <c r="G23" s="1">
        <v>0.15798599999999999</v>
      </c>
      <c r="H23" s="1"/>
      <c r="I23" s="1"/>
      <c r="J23" s="3" t="s">
        <v>28</v>
      </c>
      <c r="K23" s="3">
        <v>9.1400000000000006E-3</v>
      </c>
      <c r="L23" s="3">
        <v>2.1492000000000001E-2</v>
      </c>
      <c r="M23" s="3">
        <v>9.2759999999999995E-3</v>
      </c>
      <c r="N23" s="3">
        <v>3.8834E-2</v>
      </c>
      <c r="O23" s="3">
        <v>1.6941999999999999E-2</v>
      </c>
      <c r="P23" s="3">
        <v>2.8518999999999999E-2</v>
      </c>
    </row>
    <row r="24" spans="1:24" x14ac:dyDescent="0.2">
      <c r="A24" s="1" t="s">
        <v>29</v>
      </c>
      <c r="B24" s="1">
        <v>2.1746000000000001E-2</v>
      </c>
      <c r="C24" s="1">
        <v>4.3143000000000001E-2</v>
      </c>
      <c r="D24" s="1">
        <v>8.9104000000000003E-2</v>
      </c>
      <c r="E24" s="1">
        <v>5.8333999999999997E-2</v>
      </c>
      <c r="F24" s="1">
        <v>0.29364299999999999</v>
      </c>
      <c r="G24" s="1">
        <v>0.11435099999999999</v>
      </c>
      <c r="H24" s="1"/>
      <c r="I24" s="1"/>
      <c r="J24" s="3" t="s">
        <v>29</v>
      </c>
      <c r="K24" s="3">
        <v>8.6549999999999995E-3</v>
      </c>
      <c r="L24" s="3">
        <v>1.1631000000000001E-2</v>
      </c>
      <c r="M24" s="3">
        <v>8.4030000000000007E-3</v>
      </c>
      <c r="N24" s="3">
        <v>1.1884E-2</v>
      </c>
      <c r="O24" s="3">
        <v>3.2522000000000002E-2</v>
      </c>
      <c r="P24" s="3">
        <v>2.4927000000000001E-2</v>
      </c>
    </row>
    <row r="25" spans="1:24" x14ac:dyDescent="0.2">
      <c r="A25" s="1" t="s">
        <v>1</v>
      </c>
      <c r="B25" s="1">
        <f>AVERAGE(B22:B24)</f>
        <v>2.3299333333333335E-2</v>
      </c>
      <c r="C25" s="1">
        <f t="shared" ref="C25" si="7">AVERAGE(C22:C24)</f>
        <v>3.9676000000000003E-2</v>
      </c>
      <c r="D25" s="1">
        <f t="shared" ref="D25" si="8">AVERAGE(D22:D24)</f>
        <v>0.13455666666666669</v>
      </c>
      <c r="E25" s="1">
        <f t="shared" ref="E25" si="9">AVERAGE(E22:E24)</f>
        <v>5.4586333333333327E-2</v>
      </c>
      <c r="F25" s="1">
        <f t="shared" ref="F25" si="10">AVERAGE(F22:F24)</f>
        <v>0.17419766666666667</v>
      </c>
      <c r="G25" s="1">
        <f t="shared" ref="G25" si="11">AVERAGE(G22:G24)</f>
        <v>0.15115599999999998</v>
      </c>
      <c r="H25" s="1"/>
      <c r="I25" s="1"/>
      <c r="J25" s="3" t="s">
        <v>13</v>
      </c>
      <c r="K25" s="3">
        <f>AVERAGE(K22:K24)</f>
        <v>1.1053333333333332E-2</v>
      </c>
      <c r="L25" s="3">
        <f t="shared" ref="L25" si="12">AVERAGE(L22:L24)</f>
        <v>2.3950333333333334E-2</v>
      </c>
      <c r="M25" s="3">
        <f t="shared" ref="M25" si="13">AVERAGE(M22:M24)</f>
        <v>8.6173333333333327E-3</v>
      </c>
      <c r="N25" s="3">
        <f t="shared" ref="N25" si="14">AVERAGE(N22:N24)</f>
        <v>2.6215333333333337E-2</v>
      </c>
      <c r="O25" s="3">
        <f t="shared" ref="O25" si="15">AVERAGE(O22:O24)</f>
        <v>2.5687999999999999E-2</v>
      </c>
      <c r="P25" s="3">
        <f>AVERAGE(P22:P24)</f>
        <v>2.4643333333333333E-2</v>
      </c>
    </row>
    <row r="26" spans="1:24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24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24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24" x14ac:dyDescent="0.2">
      <c r="A29" s="4" t="s">
        <v>46</v>
      </c>
      <c r="B29" s="4"/>
      <c r="C29" s="4"/>
      <c r="D29" s="4"/>
      <c r="E29" s="4"/>
      <c r="F29" s="4"/>
      <c r="G29" s="4"/>
      <c r="H29" s="1"/>
      <c r="I29" s="1"/>
      <c r="J29" s="4"/>
      <c r="K29" s="4"/>
      <c r="L29" s="4"/>
      <c r="M29" s="4"/>
      <c r="N29" s="4"/>
      <c r="O29" s="4"/>
      <c r="P29" s="4"/>
    </row>
    <row r="30" spans="1:24" x14ac:dyDescent="0.2">
      <c r="A30" s="2" t="s">
        <v>0</v>
      </c>
      <c r="B30" s="2">
        <v>100000</v>
      </c>
      <c r="C30" s="2">
        <v>200000</v>
      </c>
      <c r="D30" s="2">
        <v>300000</v>
      </c>
      <c r="E30" s="2">
        <v>400000</v>
      </c>
      <c r="F30" s="2">
        <v>500000</v>
      </c>
      <c r="G30" s="2">
        <v>600000</v>
      </c>
      <c r="H30" s="2"/>
      <c r="I30" s="2"/>
      <c r="J30" s="2"/>
      <c r="K30" s="2"/>
      <c r="L30" s="2"/>
      <c r="M30" s="2"/>
      <c r="N30" s="2"/>
      <c r="O30" s="2"/>
      <c r="P30" s="2"/>
    </row>
    <row r="31" spans="1:24" x14ac:dyDescent="0.2">
      <c r="A31" s="1" t="s">
        <v>27</v>
      </c>
      <c r="B31" s="1">
        <v>8.8739999999999999E-3</v>
      </c>
      <c r="C31" s="1">
        <v>2.5530000000000001E-2</v>
      </c>
      <c r="D31" s="1">
        <v>8.1290000000000008E-3</v>
      </c>
      <c r="E31" s="1">
        <v>2.0121E-2</v>
      </c>
      <c r="F31" s="1">
        <v>2.9052999999999999E-2</v>
      </c>
      <c r="G31" s="1">
        <v>3.0565999999999999E-2</v>
      </c>
      <c r="H31" s="1"/>
      <c r="I31" s="1"/>
      <c r="J31" s="1"/>
      <c r="K31" s="1"/>
      <c r="L31" s="1"/>
      <c r="M31" s="1"/>
      <c r="N31" s="1"/>
      <c r="O31" s="1"/>
      <c r="P31" s="1"/>
      <c r="R31" s="5" t="s">
        <v>2</v>
      </c>
      <c r="S31" s="5"/>
      <c r="T31" s="5"/>
      <c r="U31" s="5"/>
      <c r="V31" s="5"/>
      <c r="W31" s="5"/>
      <c r="X31" s="5"/>
    </row>
    <row r="32" spans="1:24" x14ac:dyDescent="0.2">
      <c r="A32" s="1" t="s">
        <v>28</v>
      </c>
      <c r="B32" s="1">
        <v>4.1790000000000004E-3</v>
      </c>
      <c r="C32" s="1">
        <v>1.1752E-2</v>
      </c>
      <c r="D32" s="1">
        <v>1.1953999999999999E-2</v>
      </c>
      <c r="E32" s="1">
        <v>2.0754999999999999E-2</v>
      </c>
      <c r="F32" s="1">
        <v>2.8327999999999999E-2</v>
      </c>
      <c r="G32" s="1">
        <v>4.2075000000000001E-2</v>
      </c>
      <c r="H32" s="1"/>
      <c r="I32" s="1"/>
      <c r="J32" s="1"/>
      <c r="K32" s="1"/>
      <c r="L32" s="1"/>
      <c r="M32" s="1"/>
      <c r="N32" s="1"/>
      <c r="O32" s="1"/>
      <c r="P32" s="1"/>
      <c r="S32" s="2">
        <v>50</v>
      </c>
      <c r="T32" s="2">
        <v>500</v>
      </c>
      <c r="U32" s="2">
        <v>5000</v>
      </c>
      <c r="V32" s="2">
        <v>50000</v>
      </c>
      <c r="W32" s="2">
        <v>500000</v>
      </c>
      <c r="X32" s="2">
        <v>100000</v>
      </c>
    </row>
    <row r="33" spans="1:24" x14ac:dyDescent="0.2">
      <c r="A33" s="1" t="s">
        <v>29</v>
      </c>
      <c r="B33" s="1">
        <v>1.0553999999999999E-2</v>
      </c>
      <c r="C33" s="1">
        <v>1.4109E-2</v>
      </c>
      <c r="D33" s="1">
        <v>1.2983E-2</v>
      </c>
      <c r="E33" s="1">
        <v>1.308E-2</v>
      </c>
      <c r="F33" s="1">
        <v>1.9243E-2</v>
      </c>
      <c r="G33" s="1">
        <v>3.4130000000000001E-2</v>
      </c>
      <c r="H33" s="1"/>
      <c r="I33" s="1"/>
      <c r="J33" s="1"/>
      <c r="K33" s="1"/>
      <c r="L33" s="1"/>
      <c r="M33" s="1"/>
      <c r="N33" s="1"/>
      <c r="O33" s="1"/>
      <c r="P33" s="1"/>
      <c r="R33" t="s">
        <v>14</v>
      </c>
      <c r="S33" s="1">
        <v>0.23416339999999999</v>
      </c>
      <c r="T33" s="1">
        <v>0.46234920000000002</v>
      </c>
      <c r="U33" s="1">
        <v>0.68742706666666675</v>
      </c>
      <c r="V33" s="1">
        <v>0.92349646666666663</v>
      </c>
      <c r="W33" s="1">
        <v>1.1671800000000001</v>
      </c>
      <c r="X33" s="1">
        <v>1.3802353333333333</v>
      </c>
    </row>
    <row r="34" spans="1:24" x14ac:dyDescent="0.2">
      <c r="A34" s="1" t="s">
        <v>1</v>
      </c>
      <c r="B34" s="1">
        <f>AVERAGE(B31:B33)</f>
        <v>7.8689999999999993E-3</v>
      </c>
      <c r="C34" s="1">
        <f t="shared" ref="C34" si="16">AVERAGE(C31:C33)</f>
        <v>1.7130333333333334E-2</v>
      </c>
      <c r="D34" s="1">
        <f t="shared" ref="D34" si="17">AVERAGE(D31:D33)</f>
        <v>1.1021999999999999E-2</v>
      </c>
      <c r="E34" s="1">
        <f t="shared" ref="E34" si="18">AVERAGE(E31:E33)</f>
        <v>1.7985333333333332E-2</v>
      </c>
      <c r="F34" s="1">
        <f t="shared" ref="F34" si="19">AVERAGE(F31:F33)</f>
        <v>2.5541333333333333E-2</v>
      </c>
      <c r="G34" s="1">
        <f t="shared" ref="G34" si="20">AVERAGE(G31:G33)</f>
        <v>3.5590333333333335E-2</v>
      </c>
      <c r="H34" s="1"/>
      <c r="I34" s="1"/>
      <c r="J34" s="1"/>
      <c r="K34" s="1"/>
      <c r="L34" s="1"/>
      <c r="M34" s="1"/>
      <c r="N34" s="1"/>
      <c r="O34" s="1"/>
      <c r="P34" s="1"/>
      <c r="R34" t="s">
        <v>15</v>
      </c>
      <c r="S34">
        <v>0.28303800000000001</v>
      </c>
      <c r="T34">
        <v>0.56542406666666667</v>
      </c>
      <c r="U34">
        <v>0.84140533333333334</v>
      </c>
      <c r="V34">
        <v>1.1221273333333335</v>
      </c>
      <c r="W34">
        <v>1.4048799999999997</v>
      </c>
      <c r="X34">
        <v>1.6778893333333336</v>
      </c>
    </row>
    <row r="35" spans="1:2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2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2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24" x14ac:dyDescent="0.2">
      <c r="A38" s="4"/>
      <c r="B38" s="4"/>
      <c r="C38" s="4"/>
      <c r="D38" s="4"/>
      <c r="E38" s="4"/>
      <c r="F38" s="4"/>
      <c r="G38" s="4"/>
      <c r="H38" s="1"/>
      <c r="I38" s="1"/>
      <c r="J38" s="4"/>
      <c r="K38" s="4"/>
      <c r="L38" s="4"/>
      <c r="M38" s="4"/>
      <c r="N38" s="4"/>
      <c r="O38" s="4"/>
      <c r="P38" s="4"/>
    </row>
    <row r="39" spans="1:2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2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R40" s="5" t="s">
        <v>9</v>
      </c>
      <c r="S40" s="5"/>
      <c r="T40" s="5"/>
      <c r="U40" s="5"/>
      <c r="V40" s="5"/>
      <c r="W40" s="5"/>
      <c r="X40" s="5"/>
    </row>
    <row r="41" spans="1:2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S41" s="2">
        <v>50</v>
      </c>
      <c r="T41" s="2">
        <v>500</v>
      </c>
      <c r="U41" s="2">
        <v>5000</v>
      </c>
      <c r="V41" s="2">
        <v>50000</v>
      </c>
      <c r="W41" s="2">
        <v>500000</v>
      </c>
      <c r="X41" s="2">
        <v>100000</v>
      </c>
    </row>
    <row r="42" spans="1:2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R42" t="s">
        <v>3</v>
      </c>
      <c r="S42">
        <f>LOG(S33,10)</f>
        <v>-0.63048098467010294</v>
      </c>
      <c r="T42">
        <f t="shared" ref="T42:X42" si="21">LOG(T33,10)</f>
        <v>-0.33502988949163942</v>
      </c>
      <c r="U42">
        <f t="shared" si="21"/>
        <v>-0.16277337200595701</v>
      </c>
      <c r="V42">
        <f t="shared" si="21"/>
        <v>-3.4564761848108971E-2</v>
      </c>
      <c r="W42">
        <f t="shared" si="21"/>
        <v>6.7137837175272386E-2</v>
      </c>
      <c r="X42">
        <f t="shared" si="21"/>
        <v>0.1399531409335352</v>
      </c>
    </row>
    <row r="43" spans="1:2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R43" t="s">
        <v>4</v>
      </c>
      <c r="S43">
        <f t="shared" ref="S43:X43" si="22">LOG(S34,10)</f>
        <v>-0.54815525323039715</v>
      </c>
      <c r="T43">
        <f t="shared" si="22"/>
        <v>-0.24762571017602081</v>
      </c>
      <c r="U43">
        <f t="shared" si="22"/>
        <v>-7.4994739490527151E-2</v>
      </c>
      <c r="V43">
        <f t="shared" si="22"/>
        <v>5.0042141257325271E-2</v>
      </c>
      <c r="W43">
        <f t="shared" si="22"/>
        <v>0.14763922988983799</v>
      </c>
      <c r="X43">
        <f t="shared" si="22"/>
        <v>0.22476331316275761</v>
      </c>
    </row>
    <row r="44" spans="1:2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2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2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24" x14ac:dyDescent="0.2">
      <c r="A47" s="4"/>
      <c r="B47" s="4"/>
      <c r="C47" s="4"/>
      <c r="D47" s="4"/>
      <c r="E47" s="4"/>
      <c r="F47" s="4"/>
      <c r="G47" s="4"/>
      <c r="H47" s="1"/>
      <c r="I47" s="1"/>
      <c r="J47" s="4"/>
      <c r="K47" s="4"/>
      <c r="L47" s="4"/>
      <c r="M47" s="4"/>
      <c r="N47" s="4"/>
      <c r="O47" s="4"/>
      <c r="P47" s="4"/>
    </row>
    <row r="48" spans="1:24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3"/>
      <c r="L51" s="3"/>
      <c r="M51" s="3"/>
      <c r="N51" s="3"/>
      <c r="O51" s="3"/>
      <c r="P51" s="3"/>
    </row>
    <row r="52" spans="1:18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1:18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8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8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8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8" spans="1:18" x14ac:dyDescent="0.2">
      <c r="Q58" s="2"/>
      <c r="R58" s="2"/>
    </row>
    <row r="67" spans="1:25" x14ac:dyDescent="0.2">
      <c r="Q67" s="2"/>
      <c r="R67" s="2"/>
    </row>
    <row r="70" spans="1:25" x14ac:dyDescent="0.2">
      <c r="R70" s="5" t="s">
        <v>10</v>
      </c>
      <c r="S70" s="5"/>
      <c r="T70" s="5"/>
      <c r="U70" s="5"/>
      <c r="V70" s="5"/>
      <c r="W70" s="5"/>
      <c r="X70" s="5"/>
    </row>
    <row r="71" spans="1:25" x14ac:dyDescent="0.2">
      <c r="S71" s="2">
        <v>50</v>
      </c>
      <c r="T71" s="2">
        <v>500</v>
      </c>
      <c r="U71" s="2">
        <v>5000</v>
      </c>
      <c r="V71" s="2">
        <v>50000</v>
      </c>
      <c r="W71" s="2">
        <v>500000</v>
      </c>
      <c r="X71" s="2">
        <v>100000</v>
      </c>
    </row>
    <row r="72" spans="1:25" x14ac:dyDescent="0.2">
      <c r="R72" t="s">
        <v>3</v>
      </c>
      <c r="S72" s="1">
        <v>9.9999999999999995E-7</v>
      </c>
      <c r="T72" s="1">
        <v>2.2000000000000001E-6</v>
      </c>
      <c r="U72" s="1">
        <v>9.6600000000000003E-5</v>
      </c>
      <c r="V72" s="1">
        <v>6.7519999999999993E-3</v>
      </c>
      <c r="W72" s="1">
        <v>0.63949860000000003</v>
      </c>
      <c r="X72" s="1">
        <v>2.522132</v>
      </c>
    </row>
    <row r="73" spans="1:25" x14ac:dyDescent="0.2">
      <c r="A73" s="1"/>
      <c r="B73" s="1"/>
      <c r="C73" s="1"/>
      <c r="D73" s="1"/>
      <c r="E73" s="1"/>
      <c r="F73" s="1"/>
      <c r="G73" s="1"/>
      <c r="H73" s="1"/>
      <c r="I73" s="1"/>
      <c r="J73" s="7" t="s">
        <v>30</v>
      </c>
      <c r="K73" s="7"/>
      <c r="L73" s="7"/>
      <c r="M73" s="7"/>
      <c r="N73" s="7"/>
      <c r="O73" s="7"/>
      <c r="P73" s="7"/>
      <c r="Q73" s="3"/>
      <c r="R73" s="3"/>
      <c r="S73" s="7" t="s">
        <v>31</v>
      </c>
      <c r="T73" s="7"/>
      <c r="U73" s="7"/>
      <c r="V73" s="7"/>
      <c r="W73" s="7"/>
      <c r="X73" s="7"/>
      <c r="Y73" s="7"/>
    </row>
    <row r="74" spans="1:25" x14ac:dyDescent="0.2">
      <c r="A74" s="1"/>
      <c r="B74" s="1"/>
      <c r="C74" s="1"/>
      <c r="D74" s="1"/>
      <c r="E74" s="1"/>
      <c r="F74" s="1"/>
      <c r="G74" s="1"/>
      <c r="H74" s="1"/>
      <c r="I74" s="1"/>
      <c r="J74" s="6" t="s">
        <v>23</v>
      </c>
      <c r="K74" s="6">
        <v>200000</v>
      </c>
      <c r="L74" s="6">
        <v>400000</v>
      </c>
      <c r="M74" s="6">
        <v>600000</v>
      </c>
      <c r="N74" s="6">
        <v>800000</v>
      </c>
      <c r="O74" s="6">
        <v>1000000</v>
      </c>
      <c r="P74" s="6">
        <v>1200000</v>
      </c>
      <c r="Q74" s="6"/>
      <c r="R74" s="6"/>
      <c r="S74" s="6" t="s">
        <v>23</v>
      </c>
      <c r="T74" s="6">
        <v>200000</v>
      </c>
      <c r="U74" s="6">
        <v>400000</v>
      </c>
      <c r="V74" s="6">
        <v>600000</v>
      </c>
      <c r="W74" s="6">
        <v>800000</v>
      </c>
      <c r="X74" s="6">
        <v>1000000</v>
      </c>
      <c r="Y74" s="6">
        <v>1200000</v>
      </c>
    </row>
    <row r="75" spans="1:25" x14ac:dyDescent="0.2">
      <c r="A75" s="1"/>
      <c r="B75" s="1"/>
      <c r="C75" s="1"/>
      <c r="D75" s="1"/>
      <c r="E75" s="1"/>
      <c r="F75" s="1"/>
      <c r="G75" s="1"/>
      <c r="H75" s="1"/>
      <c r="I75" s="1"/>
      <c r="J75" s="3" t="s">
        <v>32</v>
      </c>
      <c r="K75" s="3">
        <v>0.246368</v>
      </c>
      <c r="L75" s="3">
        <v>0.47992699999999999</v>
      </c>
      <c r="M75" s="3">
        <v>0.71940499999999996</v>
      </c>
      <c r="N75" s="3">
        <v>0.97292000000000001</v>
      </c>
      <c r="O75" s="3">
        <v>1.2236199999999999</v>
      </c>
      <c r="P75" s="3">
        <v>1.45591</v>
      </c>
      <c r="Q75" s="3"/>
      <c r="R75" s="3"/>
      <c r="S75" s="3" t="s">
        <v>32</v>
      </c>
      <c r="T75" s="3">
        <v>0.239484</v>
      </c>
      <c r="U75" s="3">
        <v>0.47516700000000001</v>
      </c>
      <c r="V75" s="3">
        <v>0.74451599999999996</v>
      </c>
      <c r="W75" s="3">
        <v>0.96270800000000001</v>
      </c>
      <c r="X75" s="3">
        <v>1.1831100000000001</v>
      </c>
      <c r="Y75" s="3">
        <v>1.46347</v>
      </c>
    </row>
    <row r="76" spans="1:25" x14ac:dyDescent="0.2">
      <c r="A76" s="4"/>
      <c r="B76" s="4"/>
      <c r="C76" s="4"/>
      <c r="D76" s="4"/>
      <c r="E76" s="4"/>
      <c r="F76" s="4"/>
      <c r="G76" s="4"/>
      <c r="H76" s="1"/>
      <c r="I76" s="1"/>
      <c r="J76" s="3" t="s">
        <v>33</v>
      </c>
      <c r="K76" s="3">
        <v>0.23014999999999999</v>
      </c>
      <c r="L76" s="3">
        <v>0.47343200000000002</v>
      </c>
      <c r="M76" s="3">
        <v>0.70425300000000002</v>
      </c>
      <c r="N76" s="3">
        <v>0.91342400000000001</v>
      </c>
      <c r="O76" s="3">
        <v>1.18933</v>
      </c>
      <c r="P76" s="3">
        <v>1.35138</v>
      </c>
      <c r="Q76" s="3"/>
      <c r="R76" s="3"/>
      <c r="S76" s="3" t="s">
        <v>33</v>
      </c>
      <c r="T76" s="3">
        <v>0.22095200000000001</v>
      </c>
      <c r="U76" s="3">
        <v>0.44553700000000002</v>
      </c>
      <c r="V76" s="3">
        <v>0.63851899999999995</v>
      </c>
      <c r="W76" s="3">
        <v>0.883243</v>
      </c>
      <c r="X76" s="3">
        <v>1.18431</v>
      </c>
      <c r="Y76" s="3">
        <v>1.3897200000000001</v>
      </c>
    </row>
    <row r="77" spans="1:25" x14ac:dyDescent="0.2">
      <c r="A77" s="2"/>
      <c r="B77" s="2"/>
      <c r="C77" s="2"/>
      <c r="D77" s="2"/>
      <c r="E77" s="2"/>
      <c r="F77" s="2"/>
      <c r="G77" s="2"/>
      <c r="H77" s="2"/>
      <c r="I77" s="2"/>
      <c r="J77" s="3" t="s">
        <v>34</v>
      </c>
      <c r="K77" s="3">
        <v>0.22500300000000001</v>
      </c>
      <c r="L77" s="3">
        <v>0.45999099999999998</v>
      </c>
      <c r="M77" s="3">
        <v>0.64215100000000003</v>
      </c>
      <c r="N77" s="3">
        <v>0.85771200000000003</v>
      </c>
      <c r="O77" s="3">
        <v>1.1776800000000001</v>
      </c>
      <c r="P77" s="3">
        <v>1.3385400000000001</v>
      </c>
      <c r="Q77" s="3"/>
      <c r="R77" s="3"/>
      <c r="S77" s="3" t="s">
        <v>34</v>
      </c>
      <c r="T77" s="3">
        <v>0.230101</v>
      </c>
      <c r="U77" s="3">
        <v>0.442602</v>
      </c>
      <c r="V77" s="3">
        <v>0.66612000000000005</v>
      </c>
      <c r="W77" s="3">
        <v>0.89890000000000003</v>
      </c>
      <c r="X77" s="3">
        <v>1.1652199999999999</v>
      </c>
      <c r="Y77" s="3">
        <v>1.29183</v>
      </c>
    </row>
    <row r="78" spans="1:25" x14ac:dyDescent="0.2">
      <c r="A78" s="1"/>
      <c r="B78" s="1"/>
      <c r="C78" s="1"/>
      <c r="D78" s="1"/>
      <c r="E78" s="1"/>
      <c r="F78" s="1"/>
      <c r="G78" s="1"/>
      <c r="H78" s="1"/>
      <c r="I78" s="1"/>
      <c r="J78" s="3" t="s">
        <v>35</v>
      </c>
      <c r="K78" s="3">
        <v>0.23436999999999999</v>
      </c>
      <c r="L78" s="3">
        <v>0.46632899999999999</v>
      </c>
      <c r="M78" s="3">
        <v>0.67089799999999999</v>
      </c>
      <c r="N78" s="3">
        <v>0.85718700000000003</v>
      </c>
      <c r="O78" s="3">
        <v>1.0856300000000001</v>
      </c>
      <c r="P78" s="3">
        <v>1.28104</v>
      </c>
      <c r="Q78" s="3"/>
      <c r="R78" s="3"/>
      <c r="S78" s="3" t="s">
        <v>35</v>
      </c>
      <c r="T78" s="3">
        <v>0.23203499999999999</v>
      </c>
      <c r="U78" s="3">
        <v>0.447237</v>
      </c>
      <c r="V78" s="3">
        <v>0.68901400000000002</v>
      </c>
      <c r="W78" s="3">
        <v>0.92586900000000005</v>
      </c>
      <c r="X78" s="3">
        <v>1.1156600000000001</v>
      </c>
      <c r="Y78" s="3">
        <v>1.3382400000000001</v>
      </c>
    </row>
    <row r="79" spans="1:25" x14ac:dyDescent="0.2">
      <c r="A79" s="1"/>
      <c r="B79" s="1"/>
      <c r="C79" s="1"/>
      <c r="D79" s="1"/>
      <c r="E79" s="1"/>
      <c r="F79" s="1"/>
      <c r="G79" s="1"/>
      <c r="H79" s="1"/>
      <c r="I79" s="1"/>
      <c r="J79" s="3" t="s">
        <v>36</v>
      </c>
      <c r="K79" s="3">
        <v>0.24029500000000001</v>
      </c>
      <c r="L79" s="3">
        <v>0.47261599999999998</v>
      </c>
      <c r="M79" s="3">
        <v>0.68732499999999996</v>
      </c>
      <c r="N79" s="3">
        <v>0.91735500000000003</v>
      </c>
      <c r="O79" s="3">
        <v>1.0720400000000001</v>
      </c>
      <c r="P79" s="3">
        <v>1.3736200000000001</v>
      </c>
      <c r="Q79" s="3"/>
      <c r="R79" s="3"/>
      <c r="S79" s="3" t="s">
        <v>36</v>
      </c>
      <c r="T79" s="3">
        <v>0.231653</v>
      </c>
      <c r="U79" s="3">
        <v>0.44282500000000002</v>
      </c>
      <c r="V79" s="3">
        <v>0.66061999999999999</v>
      </c>
      <c r="W79" s="3">
        <v>0.90548399999999996</v>
      </c>
      <c r="X79" s="3">
        <v>1.1610400000000001</v>
      </c>
      <c r="Y79" s="3">
        <v>1.31836</v>
      </c>
    </row>
    <row r="80" spans="1:25" x14ac:dyDescent="0.2">
      <c r="A80" s="1"/>
      <c r="B80" s="1"/>
      <c r="C80" s="1"/>
      <c r="D80" s="1"/>
      <c r="E80" s="1"/>
      <c r="F80" s="1"/>
      <c r="G80" s="1"/>
      <c r="H80" s="1"/>
      <c r="I80" s="1"/>
      <c r="J80" s="3" t="s">
        <v>13</v>
      </c>
      <c r="K80" s="3">
        <v>0.235237</v>
      </c>
      <c r="L80" s="3">
        <v>0.47045900000000002</v>
      </c>
      <c r="M80" s="3">
        <v>0.68480600000000003</v>
      </c>
      <c r="N80" s="3">
        <v>0.90371999999999997</v>
      </c>
      <c r="O80" s="3">
        <v>1.1496599999999999</v>
      </c>
      <c r="P80" s="3">
        <v>1.360098</v>
      </c>
      <c r="Q80" s="3"/>
      <c r="R80" s="3"/>
      <c r="S80" s="3" t="s">
        <v>13</v>
      </c>
      <c r="T80" s="3">
        <v>0.23084499999999999</v>
      </c>
      <c r="U80" s="3">
        <v>0.45067400000000002</v>
      </c>
      <c r="V80" s="3">
        <v>0.67975799999999997</v>
      </c>
      <c r="W80" s="3">
        <v>0.91524099999999997</v>
      </c>
      <c r="X80" s="3">
        <v>1.1618679999999999</v>
      </c>
      <c r="Y80" s="3">
        <v>1.3603240000000001</v>
      </c>
    </row>
    <row r="81" spans="1:25" x14ac:dyDescent="0.2">
      <c r="A81" s="1"/>
      <c r="B81" s="1"/>
      <c r="C81" s="1"/>
      <c r="D81" s="1"/>
      <c r="E81" s="1"/>
      <c r="F81" s="1"/>
      <c r="G81" s="1"/>
      <c r="H81" s="1"/>
      <c r="I81" s="1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2">
      <c r="A82" s="1"/>
      <c r="B82" s="1"/>
      <c r="C82" s="1"/>
      <c r="D82" s="1"/>
      <c r="E82" s="1"/>
      <c r="F82" s="1"/>
      <c r="G82" s="1"/>
      <c r="H82" s="1"/>
      <c r="I82" s="1"/>
      <c r="J82" s="7" t="s">
        <v>37</v>
      </c>
      <c r="K82" s="7"/>
      <c r="L82" s="7"/>
      <c r="M82" s="7"/>
      <c r="N82" s="7"/>
      <c r="O82" s="7"/>
      <c r="P82" s="7"/>
      <c r="Q82" s="3"/>
      <c r="R82" s="3"/>
      <c r="S82" s="7" t="s">
        <v>24</v>
      </c>
      <c r="T82" s="7"/>
      <c r="U82" s="7"/>
      <c r="V82" s="7"/>
      <c r="W82" s="7"/>
      <c r="X82" s="7"/>
      <c r="Y82" s="7"/>
    </row>
    <row r="83" spans="1:25" x14ac:dyDescent="0.2">
      <c r="A83" s="1"/>
      <c r="B83" s="1"/>
      <c r="C83" s="1"/>
      <c r="D83" s="1"/>
      <c r="E83" s="1"/>
      <c r="F83" s="1"/>
      <c r="G83" s="1"/>
      <c r="H83" s="1"/>
      <c r="I83" s="1"/>
      <c r="J83" s="6" t="s">
        <v>23</v>
      </c>
      <c r="K83" s="6">
        <v>200000</v>
      </c>
      <c r="L83" s="6">
        <v>400000</v>
      </c>
      <c r="M83" s="6">
        <v>600000</v>
      </c>
      <c r="N83" s="6">
        <v>800000</v>
      </c>
      <c r="O83" s="6">
        <v>1000000</v>
      </c>
      <c r="P83" s="6">
        <v>1200000</v>
      </c>
      <c r="Q83" s="6"/>
      <c r="R83" s="6"/>
      <c r="S83" s="6" t="s">
        <v>23</v>
      </c>
      <c r="T83" s="6">
        <v>200000</v>
      </c>
      <c r="U83" s="6">
        <v>400000</v>
      </c>
      <c r="V83" s="6">
        <v>600000</v>
      </c>
      <c r="W83" s="6">
        <v>800000</v>
      </c>
      <c r="X83" s="6">
        <v>1000000</v>
      </c>
      <c r="Y83" s="6">
        <v>1200000</v>
      </c>
    </row>
    <row r="84" spans="1:25" x14ac:dyDescent="0.2">
      <c r="A84" s="1"/>
      <c r="B84" s="1"/>
      <c r="C84" s="1"/>
      <c r="D84" s="1"/>
      <c r="E84" s="1"/>
      <c r="F84" s="1"/>
      <c r="G84" s="1"/>
      <c r="H84" s="1"/>
      <c r="I84" s="1"/>
      <c r="J84" s="3" t="s">
        <v>32</v>
      </c>
      <c r="K84" s="3">
        <v>0.24526600000000001</v>
      </c>
      <c r="L84" s="3">
        <v>0.48711399999999999</v>
      </c>
      <c r="M84" s="3">
        <v>0.75583100000000003</v>
      </c>
      <c r="N84" s="3">
        <v>0.99220200000000003</v>
      </c>
      <c r="O84" s="3">
        <v>1.22546</v>
      </c>
      <c r="P84" s="3">
        <v>1.4874799999999999</v>
      </c>
      <c r="Q84" s="3"/>
      <c r="R84" s="3"/>
      <c r="S84" s="3" t="s">
        <v>38</v>
      </c>
      <c r="T84" s="3">
        <v>0.235237</v>
      </c>
      <c r="U84" s="3">
        <v>0.47045900000000002</v>
      </c>
      <c r="V84" s="3">
        <v>0.68480600000000003</v>
      </c>
      <c r="W84" s="3">
        <v>0.90371999999999997</v>
      </c>
      <c r="X84" s="3">
        <v>1.1496599999999999</v>
      </c>
      <c r="Y84" s="3">
        <v>1.360098</v>
      </c>
    </row>
    <row r="85" spans="1:25" x14ac:dyDescent="0.2">
      <c r="A85" s="4"/>
      <c r="B85" s="4"/>
      <c r="C85" s="4"/>
      <c r="D85" s="4"/>
      <c r="E85" s="4"/>
      <c r="F85" s="4"/>
      <c r="G85" s="4"/>
      <c r="H85" s="1"/>
      <c r="I85" s="1"/>
      <c r="J85" s="3" t="s">
        <v>33</v>
      </c>
      <c r="K85" s="3">
        <v>0.24435100000000001</v>
      </c>
      <c r="L85" s="3">
        <v>0.45625700000000002</v>
      </c>
      <c r="M85" s="3">
        <v>0.71990299999999996</v>
      </c>
      <c r="N85" s="3">
        <v>0.93865900000000002</v>
      </c>
      <c r="O85" s="3">
        <v>1.2136400000000001</v>
      </c>
      <c r="P85" s="3">
        <v>1.44018</v>
      </c>
      <c r="Q85" s="3"/>
      <c r="R85" s="3"/>
      <c r="S85" s="3" t="s">
        <v>39</v>
      </c>
      <c r="T85" s="3">
        <v>0.23084499999999999</v>
      </c>
      <c r="U85" s="3">
        <v>0.45067400000000002</v>
      </c>
      <c r="V85" s="3">
        <v>0.67975799999999997</v>
      </c>
      <c r="W85" s="3">
        <v>0.91524099999999997</v>
      </c>
      <c r="X85" s="3">
        <v>1.1618679999999999</v>
      </c>
      <c r="Y85" s="3">
        <v>1.3603240000000001</v>
      </c>
    </row>
    <row r="86" spans="1:25" x14ac:dyDescent="0.2">
      <c r="A86" s="2"/>
      <c r="B86" s="2"/>
      <c r="C86" s="2"/>
      <c r="D86" s="2"/>
      <c r="E86" s="2"/>
      <c r="F86" s="2"/>
      <c r="G86" s="2"/>
      <c r="H86" s="2"/>
      <c r="I86" s="2"/>
      <c r="J86" s="3" t="s">
        <v>34</v>
      </c>
      <c r="K86" s="3">
        <v>0.22967399999999999</v>
      </c>
      <c r="L86" s="3">
        <v>0.46826000000000001</v>
      </c>
      <c r="M86" s="3">
        <v>0.68318800000000002</v>
      </c>
      <c r="N86" s="3">
        <v>0.92825400000000002</v>
      </c>
      <c r="O86" s="3">
        <v>1.1797599999999999</v>
      </c>
      <c r="P86" s="3">
        <v>1.3720399999999999</v>
      </c>
      <c r="Q86" s="3"/>
      <c r="R86" s="3"/>
      <c r="S86" s="3" t="s">
        <v>40</v>
      </c>
      <c r="T86" s="3">
        <v>0.23640800000000001</v>
      </c>
      <c r="U86" s="3">
        <v>0.46591500000000002</v>
      </c>
      <c r="V86" s="3">
        <v>0.69771700000000003</v>
      </c>
      <c r="W86" s="3">
        <v>0.95152899999999996</v>
      </c>
      <c r="X86" s="3">
        <v>1.1900120000000001</v>
      </c>
      <c r="Y86" s="3">
        <v>1.4202840000000001</v>
      </c>
    </row>
    <row r="87" spans="1:25" x14ac:dyDescent="0.2">
      <c r="A87" s="1"/>
      <c r="B87" s="1"/>
      <c r="C87" s="1"/>
      <c r="D87" s="1"/>
      <c r="E87" s="1"/>
      <c r="F87" s="1"/>
      <c r="G87" s="1"/>
      <c r="H87" s="1"/>
      <c r="I87" s="1"/>
      <c r="J87" s="3" t="s">
        <v>35</v>
      </c>
      <c r="K87" s="3">
        <v>0.22981199999999999</v>
      </c>
      <c r="L87" s="3">
        <v>0.46259499999999998</v>
      </c>
      <c r="M87" s="3">
        <v>0.66891699999999998</v>
      </c>
      <c r="N87" s="3">
        <v>0.958399</v>
      </c>
      <c r="O87" s="3">
        <v>1.16439</v>
      </c>
      <c r="P87" s="3">
        <v>1.391</v>
      </c>
      <c r="Q87" s="3"/>
      <c r="R87" s="3"/>
      <c r="S87" s="3" t="s">
        <v>13</v>
      </c>
      <c r="T87" s="3">
        <v>0.23416300000000001</v>
      </c>
      <c r="U87" s="3">
        <v>0.46234900000000001</v>
      </c>
      <c r="V87" s="3">
        <v>0.68742700000000001</v>
      </c>
      <c r="W87" s="3">
        <v>0.92349599999999998</v>
      </c>
      <c r="X87" s="3">
        <v>1.1671800000000001</v>
      </c>
      <c r="Y87" s="3">
        <v>1.3802350000000001</v>
      </c>
    </row>
    <row r="88" spans="1:25" x14ac:dyDescent="0.2">
      <c r="A88" s="1"/>
      <c r="B88" s="1"/>
      <c r="C88" s="1"/>
      <c r="D88" s="1"/>
      <c r="E88" s="1"/>
      <c r="F88" s="1"/>
      <c r="G88" s="1"/>
      <c r="H88" s="1"/>
      <c r="I88" s="1"/>
      <c r="J88" s="3" t="s">
        <v>36</v>
      </c>
      <c r="K88" s="3">
        <v>0.23293800000000001</v>
      </c>
      <c r="L88" s="3">
        <v>0.455349</v>
      </c>
      <c r="M88" s="3">
        <v>0.66074600000000006</v>
      </c>
      <c r="N88" s="3">
        <v>0.940133</v>
      </c>
      <c r="O88" s="3">
        <v>1.1668099999999999</v>
      </c>
      <c r="P88" s="3">
        <v>1.41072</v>
      </c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2">
      <c r="A89" s="1"/>
      <c r="B89" s="1"/>
      <c r="C89" s="1"/>
      <c r="D89" s="1"/>
      <c r="E89" s="1"/>
      <c r="F89" s="1"/>
      <c r="G89" s="1"/>
      <c r="H89" s="1"/>
      <c r="I89" s="1"/>
      <c r="J89" s="3" t="s">
        <v>13</v>
      </c>
      <c r="K89" s="3">
        <v>0.23640800000000001</v>
      </c>
      <c r="L89" s="3">
        <v>0.46591500000000002</v>
      </c>
      <c r="M89" s="3">
        <v>0.69771700000000003</v>
      </c>
      <c r="N89" s="3">
        <v>0.95152899999999996</v>
      </c>
      <c r="O89" s="3">
        <v>1.1900120000000001</v>
      </c>
      <c r="P89" s="3">
        <v>1.4202840000000001</v>
      </c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2">
      <c r="A90" s="1"/>
      <c r="B90" s="1"/>
      <c r="C90" s="1"/>
      <c r="D90" s="1"/>
      <c r="E90" s="1"/>
      <c r="F90" s="1"/>
      <c r="G90" s="1"/>
      <c r="H90" s="1"/>
      <c r="I90" s="1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2">
      <c r="A91" s="1"/>
      <c r="B91" s="1"/>
      <c r="C91" s="1"/>
      <c r="D91" s="1"/>
      <c r="E91" s="1"/>
      <c r="F91" s="1"/>
      <c r="G91" s="1"/>
      <c r="H91" s="1"/>
      <c r="I91" s="1"/>
      <c r="J91" s="7" t="s">
        <v>41</v>
      </c>
      <c r="K91" s="7"/>
      <c r="L91" s="7"/>
      <c r="M91" s="7"/>
      <c r="N91" s="7"/>
      <c r="O91" s="7"/>
      <c r="P91" s="7"/>
      <c r="Q91" s="3"/>
      <c r="R91" s="3"/>
      <c r="S91" s="7" t="s">
        <v>42</v>
      </c>
      <c r="T91" s="7"/>
      <c r="U91" s="7"/>
      <c r="V91" s="7"/>
      <c r="W91" s="7"/>
      <c r="X91" s="7"/>
      <c r="Y91" s="7"/>
    </row>
    <row r="92" spans="1:25" x14ac:dyDescent="0.2">
      <c r="A92" s="1"/>
      <c r="B92" s="1"/>
      <c r="C92" s="1"/>
      <c r="D92" s="1"/>
      <c r="E92" s="1"/>
      <c r="F92" s="1"/>
      <c r="G92" s="1"/>
      <c r="H92" s="1"/>
      <c r="I92" s="1"/>
      <c r="J92" s="6" t="s">
        <v>23</v>
      </c>
      <c r="K92" s="6">
        <v>200000</v>
      </c>
      <c r="L92" s="6">
        <v>400000</v>
      </c>
      <c r="M92" s="6">
        <v>600000</v>
      </c>
      <c r="N92" s="6">
        <v>800000</v>
      </c>
      <c r="O92" s="6">
        <v>1000000</v>
      </c>
      <c r="P92" s="6">
        <v>1200000</v>
      </c>
      <c r="Q92" s="6"/>
      <c r="R92" s="6"/>
      <c r="S92" s="6" t="s">
        <v>23</v>
      </c>
      <c r="T92" s="6">
        <v>200000</v>
      </c>
      <c r="U92" s="6">
        <v>400000</v>
      </c>
      <c r="V92" s="6">
        <v>600000</v>
      </c>
      <c r="W92" s="6">
        <v>800000</v>
      </c>
      <c r="X92" s="6">
        <v>1000000</v>
      </c>
      <c r="Y92" s="6">
        <v>1200000</v>
      </c>
    </row>
    <row r="93" spans="1:25" x14ac:dyDescent="0.2">
      <c r="A93" s="1"/>
      <c r="B93" s="1"/>
      <c r="C93" s="1"/>
      <c r="D93" s="1"/>
      <c r="E93" s="1"/>
      <c r="F93" s="1"/>
      <c r="G93" s="1"/>
      <c r="H93" s="1"/>
      <c r="I93" s="1"/>
      <c r="J93" s="3" t="s">
        <v>32</v>
      </c>
      <c r="K93" s="3">
        <v>0.291682</v>
      </c>
      <c r="L93" s="3">
        <v>0.59838499999999994</v>
      </c>
      <c r="M93" s="3">
        <v>0.87538700000000003</v>
      </c>
      <c r="N93" s="3">
        <v>1.2153</v>
      </c>
      <c r="O93" s="3">
        <v>1.4501999999999999</v>
      </c>
      <c r="P93" s="3">
        <v>1.7251700000000001</v>
      </c>
      <c r="Q93" s="3"/>
      <c r="R93" s="3"/>
      <c r="S93" s="3" t="s">
        <v>32</v>
      </c>
      <c r="T93" s="3">
        <v>0.29628700000000002</v>
      </c>
      <c r="U93" s="3">
        <v>0.60051600000000005</v>
      </c>
      <c r="V93" s="3">
        <v>0.888015</v>
      </c>
      <c r="W93" s="3">
        <v>1.1626000000000001</v>
      </c>
      <c r="X93" s="3">
        <v>1.42241</v>
      </c>
      <c r="Y93" s="3">
        <v>1.7511000000000001</v>
      </c>
    </row>
    <row r="94" spans="1:25" x14ac:dyDescent="0.2">
      <c r="A94" s="1"/>
      <c r="B94" s="1"/>
      <c r="C94" s="1"/>
      <c r="D94" s="1"/>
      <c r="E94" s="1"/>
      <c r="F94" s="1"/>
      <c r="G94" s="1"/>
      <c r="H94" s="1"/>
      <c r="I94" s="1"/>
      <c r="J94" s="3" t="s">
        <v>33</v>
      </c>
      <c r="K94" s="3">
        <v>0.29003200000000001</v>
      </c>
      <c r="L94" s="3">
        <v>0.54710800000000004</v>
      </c>
      <c r="M94" s="3">
        <v>0.83810899999999999</v>
      </c>
      <c r="N94" s="3">
        <v>1.11334</v>
      </c>
      <c r="O94" s="3">
        <v>1.3942300000000001</v>
      </c>
      <c r="P94" s="3">
        <v>1.6756500000000001</v>
      </c>
      <c r="Q94" s="3"/>
      <c r="R94" s="3"/>
      <c r="S94" s="3" t="s">
        <v>33</v>
      </c>
      <c r="T94" s="3">
        <v>0.28087899999999999</v>
      </c>
      <c r="U94" s="3">
        <v>0.59598499999999999</v>
      </c>
      <c r="V94" s="3">
        <v>0.83682999999999996</v>
      </c>
      <c r="W94" s="3">
        <v>1.09602</v>
      </c>
      <c r="X94" s="3">
        <v>1.4021300000000001</v>
      </c>
      <c r="Y94" s="3">
        <v>1.63948</v>
      </c>
    </row>
    <row r="95" spans="1:25" x14ac:dyDescent="0.2">
      <c r="A95" s="4"/>
      <c r="B95" s="4"/>
      <c r="C95" s="4"/>
      <c r="D95" s="4"/>
      <c r="E95" s="4"/>
      <c r="F95" s="4"/>
      <c r="G95" s="4"/>
      <c r="H95" s="1"/>
      <c r="I95" s="1"/>
      <c r="J95" s="3" t="s">
        <v>34</v>
      </c>
      <c r="K95" s="3">
        <v>0.27429900000000002</v>
      </c>
      <c r="L95" s="3">
        <v>0.56069100000000005</v>
      </c>
      <c r="M95" s="3">
        <v>0.82604599999999995</v>
      </c>
      <c r="N95" s="3">
        <v>1.0949199999999999</v>
      </c>
      <c r="O95" s="3">
        <v>1.3853599999999999</v>
      </c>
      <c r="P95" s="3">
        <v>1.65907</v>
      </c>
      <c r="Q95" s="3"/>
      <c r="R95" s="3"/>
      <c r="S95" s="3" t="s">
        <v>34</v>
      </c>
      <c r="T95" s="3">
        <v>0.28737000000000001</v>
      </c>
      <c r="U95" s="3">
        <v>0.54707099999999997</v>
      </c>
      <c r="V95" s="3">
        <v>0.83248699999999998</v>
      </c>
      <c r="W95" s="3">
        <v>1.1266400000000001</v>
      </c>
      <c r="X95" s="3">
        <v>1.3870800000000001</v>
      </c>
      <c r="Y95" s="3">
        <v>1.70618</v>
      </c>
    </row>
    <row r="96" spans="1:25" x14ac:dyDescent="0.2">
      <c r="A96" s="2"/>
      <c r="B96" s="2"/>
      <c r="C96" s="2"/>
      <c r="D96" s="2"/>
      <c r="E96" s="2"/>
      <c r="F96" s="2"/>
      <c r="G96" s="2"/>
      <c r="H96" s="2"/>
      <c r="I96" s="2"/>
      <c r="J96" s="3" t="s">
        <v>35</v>
      </c>
      <c r="K96" s="3">
        <v>0.279532</v>
      </c>
      <c r="L96" s="3">
        <v>0.54786000000000001</v>
      </c>
      <c r="M96" s="3">
        <v>0.83404299999999998</v>
      </c>
      <c r="N96" s="3">
        <v>1.12266</v>
      </c>
      <c r="O96" s="3">
        <v>1.35836</v>
      </c>
      <c r="P96" s="3">
        <v>1.6238300000000001</v>
      </c>
      <c r="Q96" s="3"/>
      <c r="R96" s="3"/>
      <c r="S96" s="3" t="s">
        <v>35</v>
      </c>
      <c r="T96" s="3">
        <v>0.26924399999999998</v>
      </c>
      <c r="U96" s="3">
        <v>0.56052500000000005</v>
      </c>
      <c r="V96" s="3">
        <v>0.83102100000000001</v>
      </c>
      <c r="W96" s="3">
        <v>1.1243700000000001</v>
      </c>
      <c r="X96" s="3">
        <v>1.3692800000000001</v>
      </c>
      <c r="Y96" s="3">
        <v>1.6620699999999999</v>
      </c>
    </row>
    <row r="97" spans="1:25" x14ac:dyDescent="0.2">
      <c r="A97" s="1"/>
      <c r="B97" s="1"/>
      <c r="C97" s="1"/>
      <c r="D97" s="1"/>
      <c r="E97" s="1"/>
      <c r="F97" s="1"/>
      <c r="G97" s="1"/>
      <c r="H97" s="1"/>
      <c r="I97" s="1"/>
      <c r="J97" s="3" t="s">
        <v>36</v>
      </c>
      <c r="K97" s="3">
        <v>0.28005999999999998</v>
      </c>
      <c r="L97" s="3">
        <v>0.545068</v>
      </c>
      <c r="M97" s="3">
        <v>0.83440599999999998</v>
      </c>
      <c r="N97" s="3">
        <v>1.0822099999999999</v>
      </c>
      <c r="O97" s="3">
        <v>1.36991</v>
      </c>
      <c r="P97" s="3">
        <v>1.6846399999999999</v>
      </c>
      <c r="Q97" s="3"/>
      <c r="R97" s="3"/>
      <c r="S97" s="3" t="s">
        <v>36</v>
      </c>
      <c r="T97" s="3">
        <v>0.28062799999999999</v>
      </c>
      <c r="U97" s="3">
        <v>0.55345800000000001</v>
      </c>
      <c r="V97" s="3">
        <v>0.83006400000000002</v>
      </c>
      <c r="W97" s="3">
        <v>1.1202399999999999</v>
      </c>
      <c r="X97" s="3">
        <v>1.35823</v>
      </c>
      <c r="Y97" s="3">
        <v>1.61799</v>
      </c>
    </row>
    <row r="98" spans="1:25" x14ac:dyDescent="0.2">
      <c r="A98" s="1"/>
      <c r="B98" s="1"/>
      <c r="C98" s="1"/>
      <c r="D98" s="1"/>
      <c r="E98" s="1"/>
      <c r="F98" s="1"/>
      <c r="G98" s="1"/>
      <c r="H98" s="1"/>
      <c r="I98" s="1"/>
      <c r="J98" s="3" t="s">
        <v>13</v>
      </c>
      <c r="K98" s="3">
        <v>0.28312100000000001</v>
      </c>
      <c r="L98" s="3">
        <v>0.55982200000000004</v>
      </c>
      <c r="M98" s="3">
        <v>0.84159799999999996</v>
      </c>
      <c r="N98" s="3">
        <v>1.125686</v>
      </c>
      <c r="O98" s="3">
        <v>1.3916120000000001</v>
      </c>
      <c r="P98" s="3">
        <v>1.673672</v>
      </c>
      <c r="Q98" s="3"/>
      <c r="R98" s="3"/>
      <c r="S98" s="3" t="s">
        <v>13</v>
      </c>
      <c r="T98" s="3">
        <v>0.28288200000000002</v>
      </c>
      <c r="U98" s="3">
        <v>0.57151099999999999</v>
      </c>
      <c r="V98" s="3">
        <v>0.84368299999999996</v>
      </c>
      <c r="W98" s="3">
        <v>1.125974</v>
      </c>
      <c r="X98" s="3">
        <v>1.387826</v>
      </c>
      <c r="Y98" s="3">
        <v>1.6753640000000001</v>
      </c>
    </row>
    <row r="99" spans="1:25" x14ac:dyDescent="0.2">
      <c r="A99" s="1"/>
      <c r="B99" s="1"/>
      <c r="C99" s="1"/>
      <c r="D99" s="1"/>
      <c r="E99" s="1"/>
      <c r="F99" s="1"/>
      <c r="G99" s="1"/>
      <c r="H99" s="1"/>
      <c r="I99" s="1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7" t="s">
        <v>43</v>
      </c>
      <c r="K100" s="7"/>
      <c r="L100" s="7"/>
      <c r="M100" s="7"/>
      <c r="N100" s="7"/>
      <c r="O100" s="7"/>
      <c r="P100" s="7"/>
      <c r="Q100" s="3"/>
      <c r="R100" s="3"/>
      <c r="S100" s="7" t="s">
        <v>24</v>
      </c>
      <c r="T100" s="7"/>
      <c r="U100" s="7"/>
      <c r="V100" s="7"/>
      <c r="W100" s="7"/>
      <c r="X100" s="7"/>
      <c r="Y100" s="7"/>
    </row>
    <row r="101" spans="1:2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6" t="s">
        <v>23</v>
      </c>
      <c r="K101" s="6">
        <v>200000</v>
      </c>
      <c r="L101" s="6">
        <v>400000</v>
      </c>
      <c r="M101" s="6">
        <v>600000</v>
      </c>
      <c r="N101" s="6">
        <v>800000</v>
      </c>
      <c r="O101" s="6">
        <v>1000000</v>
      </c>
      <c r="P101" s="6">
        <v>1200000</v>
      </c>
      <c r="Q101" s="6"/>
      <c r="R101" s="6"/>
      <c r="S101" s="6" t="s">
        <v>23</v>
      </c>
      <c r="T101" s="6">
        <v>200000</v>
      </c>
      <c r="U101" s="6">
        <v>400000</v>
      </c>
      <c r="V101" s="6">
        <v>600000</v>
      </c>
      <c r="W101" s="6">
        <v>800000</v>
      </c>
      <c r="X101" s="6">
        <v>1000000</v>
      </c>
      <c r="Y101" s="6">
        <v>1200000</v>
      </c>
    </row>
    <row r="102" spans="1:2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3" t="s">
        <v>32</v>
      </c>
      <c r="K102" s="3">
        <v>0.28276899999999999</v>
      </c>
      <c r="L102" s="3">
        <v>0.59795500000000001</v>
      </c>
      <c r="M102" s="3">
        <v>0.87168599999999996</v>
      </c>
      <c r="N102" s="3">
        <v>1.1607499999999999</v>
      </c>
      <c r="O102" s="3">
        <v>1.47302</v>
      </c>
      <c r="P102" s="3">
        <v>1.7299</v>
      </c>
      <c r="Q102" s="3"/>
      <c r="R102" s="3"/>
      <c r="S102" s="3" t="s">
        <v>38</v>
      </c>
      <c r="T102" s="3">
        <v>0.28312100000000001</v>
      </c>
      <c r="U102" s="3">
        <v>0.55982200000000004</v>
      </c>
      <c r="V102" s="3">
        <v>0.84159799999999996</v>
      </c>
      <c r="W102" s="3">
        <v>1.125686</v>
      </c>
      <c r="X102" s="3">
        <v>1.3916120000000001</v>
      </c>
      <c r="Y102" s="3">
        <v>1.673672</v>
      </c>
    </row>
    <row r="103" spans="1:2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3" t="s">
        <v>33</v>
      </c>
      <c r="K103" s="3">
        <v>0.296821</v>
      </c>
      <c r="L103" s="3">
        <v>0.55121200000000004</v>
      </c>
      <c r="M103" s="3">
        <v>0.83786000000000005</v>
      </c>
      <c r="N103" s="3">
        <v>1.0853600000000001</v>
      </c>
      <c r="O103" s="3">
        <v>1.4426600000000001</v>
      </c>
      <c r="P103" s="3">
        <v>1.6745000000000001</v>
      </c>
      <c r="Q103" s="3"/>
      <c r="R103" s="3"/>
      <c r="S103" s="3" t="s">
        <v>39</v>
      </c>
      <c r="T103" s="3">
        <v>0.28288200000000002</v>
      </c>
      <c r="U103" s="3">
        <v>0.57151099999999999</v>
      </c>
      <c r="V103" s="3">
        <v>0.84368299999999996</v>
      </c>
      <c r="W103" s="3">
        <v>1.125974</v>
      </c>
      <c r="X103" s="3">
        <v>1.387826</v>
      </c>
      <c r="Y103" s="3">
        <v>1.6753640000000001</v>
      </c>
    </row>
    <row r="104" spans="1:25" x14ac:dyDescent="0.2">
      <c r="A104" s="4"/>
      <c r="B104" s="4"/>
      <c r="C104" s="4"/>
      <c r="D104" s="4"/>
      <c r="E104" s="4"/>
      <c r="F104" s="4"/>
      <c r="G104" s="4"/>
      <c r="H104" s="1"/>
      <c r="I104" s="1"/>
      <c r="J104" s="3" t="s">
        <v>34</v>
      </c>
      <c r="K104" s="3">
        <v>0.28382400000000002</v>
      </c>
      <c r="L104" s="3">
        <v>0.565249</v>
      </c>
      <c r="M104" s="3">
        <v>0.83296099999999995</v>
      </c>
      <c r="N104" s="3">
        <v>1.1143099999999999</v>
      </c>
      <c r="O104" s="3">
        <v>1.4120999999999999</v>
      </c>
      <c r="P104" s="3">
        <v>1.6575299999999999</v>
      </c>
      <c r="Q104" s="3"/>
      <c r="R104" s="3"/>
      <c r="S104" s="3" t="s">
        <v>40</v>
      </c>
      <c r="T104" s="3">
        <v>0.283111</v>
      </c>
      <c r="U104" s="3">
        <v>0.56493899999999997</v>
      </c>
      <c r="V104" s="3">
        <v>0.83893399999999996</v>
      </c>
      <c r="W104" s="3">
        <v>1.114722</v>
      </c>
      <c r="X104" s="3">
        <v>1.4352020000000001</v>
      </c>
      <c r="Y104" s="3">
        <v>1.6846319999999999</v>
      </c>
    </row>
    <row r="105" spans="1:2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3" t="s">
        <v>35</v>
      </c>
      <c r="K105" s="3">
        <v>0.268293</v>
      </c>
      <c r="L105" s="3">
        <v>0.54924200000000001</v>
      </c>
      <c r="M105" s="3">
        <v>0.82527899999999998</v>
      </c>
      <c r="N105" s="3">
        <v>1.09402</v>
      </c>
      <c r="O105" s="3">
        <v>1.4456599999999999</v>
      </c>
      <c r="P105" s="3">
        <v>1.6908000000000001</v>
      </c>
      <c r="Q105" s="3"/>
      <c r="R105" s="3"/>
      <c r="S105" s="3" t="s">
        <v>13</v>
      </c>
      <c r="T105" s="3">
        <v>0.28303800000000001</v>
      </c>
      <c r="U105" s="3">
        <v>0.56542400000000004</v>
      </c>
      <c r="V105" s="3">
        <v>0.84140499999999996</v>
      </c>
      <c r="W105" s="3">
        <v>1.1221270000000001</v>
      </c>
      <c r="X105" s="3">
        <v>1.4048799999999999</v>
      </c>
      <c r="Y105" s="3">
        <v>1.677889</v>
      </c>
    </row>
    <row r="106" spans="1:2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3" t="s">
        <v>36</v>
      </c>
      <c r="K106" s="3">
        <v>0.28384999999999999</v>
      </c>
      <c r="L106" s="3">
        <v>0.56103599999999998</v>
      </c>
      <c r="M106" s="3">
        <v>0.82688600000000001</v>
      </c>
      <c r="N106" s="3">
        <v>1.11917</v>
      </c>
      <c r="O106" s="3">
        <v>1.4025700000000001</v>
      </c>
      <c r="P106" s="3">
        <v>1.6704300000000001</v>
      </c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3" t="s">
        <v>13</v>
      </c>
      <c r="K107" s="3">
        <v>0.283111</v>
      </c>
      <c r="L107" s="3">
        <v>0.56493899999999997</v>
      </c>
      <c r="M107" s="3">
        <v>0.83893399999999996</v>
      </c>
      <c r="N107" s="3">
        <v>1.114722</v>
      </c>
      <c r="O107" s="3">
        <v>1.4352020000000001</v>
      </c>
      <c r="P107" s="3">
        <v>1.6846319999999999</v>
      </c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R108" t="s">
        <v>3</v>
      </c>
      <c r="S108" s="1">
        <v>1.5999999999999999E-6</v>
      </c>
      <c r="T108" s="1">
        <v>2.3999999999999999E-6</v>
      </c>
      <c r="U108" s="1">
        <v>1.22E-4</v>
      </c>
      <c r="V108" s="1">
        <v>9.3159999999999996E-3</v>
      </c>
      <c r="W108" s="1">
        <v>0.96983160000000002</v>
      </c>
      <c r="X108" s="1">
        <v>3.7825319999999998</v>
      </c>
    </row>
    <row r="109" spans="1:2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R109" t="s">
        <v>4</v>
      </c>
      <c r="S109">
        <v>1.1999999999999999E-6</v>
      </c>
      <c r="T109">
        <v>1.8000000000000001E-6</v>
      </c>
      <c r="U109">
        <v>8.3999999999999995E-5</v>
      </c>
      <c r="V109">
        <v>6.3848000000000004E-3</v>
      </c>
      <c r="W109">
        <v>0.73015560000000002</v>
      </c>
      <c r="X109">
        <v>2.6002719999999999</v>
      </c>
    </row>
    <row r="110" spans="1:2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R110" t="s">
        <v>5</v>
      </c>
      <c r="S110">
        <v>1.8000000000000001E-6</v>
      </c>
      <c r="T110">
        <v>3.6000000000000003E-6</v>
      </c>
      <c r="U110">
        <v>8.6199999999999995E-5</v>
      </c>
      <c r="V110">
        <v>7.0515999999999999E-3</v>
      </c>
      <c r="W110">
        <v>0.63153340000000002</v>
      </c>
      <c r="X110">
        <v>2.4654700000000003</v>
      </c>
    </row>
    <row r="111" spans="1:2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R111" t="s">
        <v>6</v>
      </c>
      <c r="S111">
        <v>1.06E-5</v>
      </c>
      <c r="T111">
        <v>1.9199999999999999E-5</v>
      </c>
      <c r="U111">
        <v>1.104E-4</v>
      </c>
      <c r="V111">
        <v>1.0571999999999999E-3</v>
      </c>
      <c r="W111">
        <v>9.1085999999999997E-3</v>
      </c>
      <c r="X111">
        <v>1.91968E-2</v>
      </c>
    </row>
    <row r="112" spans="1:25" x14ac:dyDescent="0.2">
      <c r="R112" t="s">
        <v>7</v>
      </c>
      <c r="S112">
        <v>8.3999999999999992E-6</v>
      </c>
      <c r="T112">
        <v>1.7E-5</v>
      </c>
      <c r="U112">
        <v>1.0039999999999999E-4</v>
      </c>
      <c r="V112">
        <v>1.0842E-3</v>
      </c>
      <c r="W112">
        <v>8.8098000000000013E-3</v>
      </c>
      <c r="X112">
        <v>2.2827400000000001E-2</v>
      </c>
    </row>
    <row r="113" spans="8:24" x14ac:dyDescent="0.2">
      <c r="R113" t="s">
        <v>8</v>
      </c>
      <c r="S113">
        <v>5.8000000000000004E-6</v>
      </c>
      <c r="T113">
        <v>9.5999999999999996E-6</v>
      </c>
      <c r="U113">
        <v>3.0199999999999995E-5</v>
      </c>
      <c r="V113">
        <v>2.0000000000000001E-4</v>
      </c>
      <c r="W113">
        <v>1.9779999999999997E-3</v>
      </c>
      <c r="X113">
        <v>4.4893999999999993E-3</v>
      </c>
    </row>
    <row r="115" spans="8:24" x14ac:dyDescent="0.2">
      <c r="H115" s="5"/>
      <c r="I115" s="5"/>
      <c r="J115" s="5"/>
      <c r="K115" s="5"/>
      <c r="L115" s="5"/>
      <c r="M115" s="5"/>
      <c r="N115" s="5"/>
      <c r="R115" s="5" t="s">
        <v>11</v>
      </c>
      <c r="S115" s="5"/>
      <c r="T115" s="5"/>
      <c r="U115" s="5"/>
      <c r="V115" s="5"/>
      <c r="W115" s="5"/>
      <c r="X115" s="5"/>
    </row>
    <row r="116" spans="8:24" x14ac:dyDescent="0.2">
      <c r="I116" s="2"/>
      <c r="J116" s="2"/>
      <c r="K116" s="2"/>
      <c r="L116" s="2"/>
      <c r="M116" s="2"/>
      <c r="N116" s="2"/>
      <c r="S116" s="2">
        <v>50</v>
      </c>
      <c r="T116" s="2">
        <v>500</v>
      </c>
      <c r="U116" s="2">
        <v>5000</v>
      </c>
      <c r="V116" s="2">
        <v>50000</v>
      </c>
      <c r="W116" s="2">
        <v>500000</v>
      </c>
      <c r="X116" s="2">
        <v>100000</v>
      </c>
    </row>
    <row r="117" spans="8:24" x14ac:dyDescent="0.2">
      <c r="I117" s="1"/>
      <c r="J117" s="1"/>
      <c r="K117" s="1"/>
      <c r="L117" s="1"/>
      <c r="M117" s="1"/>
      <c r="N117" s="1"/>
      <c r="R117" t="s">
        <v>3</v>
      </c>
      <c r="S117">
        <f>LOG(S108,10)</f>
        <v>-5.795880017344075</v>
      </c>
      <c r="T117">
        <f t="shared" ref="T117:X117" si="23">LOG(T108,10)</f>
        <v>-5.6197887582883927</v>
      </c>
      <c r="U117">
        <f t="shared" si="23"/>
        <v>-3.9136401693252516</v>
      </c>
      <c r="V117">
        <f t="shared" si="23"/>
        <v>-2.0307705201373567</v>
      </c>
      <c r="W117">
        <f t="shared" si="23"/>
        <v>-1.330366938316082E-2</v>
      </c>
      <c r="X117">
        <f t="shared" si="23"/>
        <v>0.57778261081674043</v>
      </c>
    </row>
    <row r="118" spans="8:24" x14ac:dyDescent="0.2">
      <c r="R118" t="s">
        <v>4</v>
      </c>
      <c r="S118">
        <f t="shared" ref="S118:X118" si="24">LOG(S109,10)</f>
        <v>-5.920818753952374</v>
      </c>
      <c r="T118">
        <f t="shared" si="24"/>
        <v>-5.7447274948966935</v>
      </c>
      <c r="U118">
        <f t="shared" si="24"/>
        <v>-4.075720713938118</v>
      </c>
      <c r="V118">
        <f t="shared" si="24"/>
        <v>-2.1948527021995896</v>
      </c>
      <c r="W118">
        <f t="shared" si="24"/>
        <v>-0.1365845795775599</v>
      </c>
      <c r="X118">
        <f t="shared" si="24"/>
        <v>0.41501877947870264</v>
      </c>
    </row>
    <row r="119" spans="8:24" x14ac:dyDescent="0.2">
      <c r="R119" t="s">
        <v>5</v>
      </c>
      <c r="S119">
        <f t="shared" ref="S119:X119" si="25">LOG(S110,10)</f>
        <v>-5.7447274948966935</v>
      </c>
      <c r="T119">
        <f t="shared" si="25"/>
        <v>-5.4436974992327123</v>
      </c>
      <c r="U119">
        <f t="shared" si="25"/>
        <v>-4.0644927341752872</v>
      </c>
      <c r="V119">
        <f t="shared" si="25"/>
        <v>-2.1517123309047226</v>
      </c>
      <c r="W119">
        <f t="shared" si="25"/>
        <v>-0.19960367590498732</v>
      </c>
      <c r="X119">
        <f t="shared" si="25"/>
        <v>0.39189972237568438</v>
      </c>
    </row>
    <row r="120" spans="8:24" x14ac:dyDescent="0.2">
      <c r="R120" t="s">
        <v>6</v>
      </c>
      <c r="S120">
        <f t="shared" ref="S120:X120" si="26">LOG(S111,10)</f>
        <v>-4.9746941347352296</v>
      </c>
      <c r="T120">
        <f t="shared" si="26"/>
        <v>-4.7166987712964499</v>
      </c>
      <c r="U120">
        <f t="shared" si="26"/>
        <v>-3.9570309266068198</v>
      </c>
      <c r="V120">
        <f t="shared" si="26"/>
        <v>-2.9758428455403267</v>
      </c>
      <c r="W120">
        <f t="shared" si="26"/>
        <v>-2.0405483693495357</v>
      </c>
      <c r="X120">
        <f t="shared" si="26"/>
        <v>-1.7167711597426387</v>
      </c>
    </row>
    <row r="121" spans="8:24" x14ac:dyDescent="0.2">
      <c r="R121" t="s">
        <v>7</v>
      </c>
      <c r="S121">
        <f t="shared" ref="S121:X121" si="27">LOG(S112,10)</f>
        <v>-5.075720713938118</v>
      </c>
      <c r="T121">
        <f t="shared" si="27"/>
        <v>-4.7695510786217259</v>
      </c>
      <c r="U121">
        <f t="shared" si="27"/>
        <v>-3.9982662871909995</v>
      </c>
      <c r="V121">
        <f t="shared" si="27"/>
        <v>-2.9648905970554242</v>
      </c>
      <c r="W121">
        <f t="shared" si="27"/>
        <v>-2.055033950825444</v>
      </c>
      <c r="X121">
        <f t="shared" si="27"/>
        <v>-1.6415435510570917</v>
      </c>
    </row>
    <row r="122" spans="8:24" x14ac:dyDescent="0.2">
      <c r="R122" t="s">
        <v>8</v>
      </c>
      <c r="S122">
        <f t="shared" ref="S122:X122" si="28">LOG(S113,10)</f>
        <v>-5.2365720064370622</v>
      </c>
      <c r="T122">
        <f t="shared" si="28"/>
        <v>-5.0177287669604311</v>
      </c>
      <c r="U122">
        <f t="shared" si="28"/>
        <v>-4.519993057042849</v>
      </c>
      <c r="V122">
        <f t="shared" si="28"/>
        <v>-3.6989700043360187</v>
      </c>
      <c r="W122">
        <f t="shared" si="28"/>
        <v>-2.703773712738839</v>
      </c>
      <c r="X122">
        <f t="shared" si="28"/>
        <v>-2.3478116977719914</v>
      </c>
    </row>
    <row r="124" spans="8:24" x14ac:dyDescent="0.2">
      <c r="H124" s="5"/>
      <c r="I124" s="5"/>
      <c r="J124" s="5"/>
      <c r="K124" s="5"/>
      <c r="L124" s="5"/>
      <c r="M124" s="5"/>
      <c r="N124" s="5"/>
    </row>
    <row r="125" spans="8:24" x14ac:dyDescent="0.2">
      <c r="I125" s="2"/>
      <c r="J125" s="2"/>
      <c r="K125" s="2"/>
      <c r="L125" s="2"/>
      <c r="M125" s="2"/>
      <c r="N125" s="2"/>
    </row>
  </sheetData>
  <mergeCells count="31">
    <mergeCell ref="J73:P73"/>
    <mergeCell ref="S100:Y100"/>
    <mergeCell ref="J100:P100"/>
    <mergeCell ref="S91:Y91"/>
    <mergeCell ref="J91:P91"/>
    <mergeCell ref="S82:Y82"/>
    <mergeCell ref="J82:P82"/>
    <mergeCell ref="S73:Y73"/>
    <mergeCell ref="R115:X115"/>
    <mergeCell ref="H115:N115"/>
    <mergeCell ref="H124:N124"/>
    <mergeCell ref="R1:X1"/>
    <mergeCell ref="R31:X31"/>
    <mergeCell ref="R40:X40"/>
    <mergeCell ref="R70:X70"/>
    <mergeCell ref="A1:G1"/>
    <mergeCell ref="J1:P1"/>
    <mergeCell ref="A10:G10"/>
    <mergeCell ref="J10:P10"/>
    <mergeCell ref="A38:G38"/>
    <mergeCell ref="J38:P38"/>
    <mergeCell ref="A47:G47"/>
    <mergeCell ref="J47:P47"/>
    <mergeCell ref="A20:G20"/>
    <mergeCell ref="J20:P20"/>
    <mergeCell ref="A29:G29"/>
    <mergeCell ref="J29:P29"/>
    <mergeCell ref="A76:G76"/>
    <mergeCell ref="A85:G85"/>
    <mergeCell ref="A95:G95"/>
    <mergeCell ref="A104:G104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张思钧</dc:creator>
  <cp:lastModifiedBy>Microsoft Office 用户</cp:lastModifiedBy>
  <dcterms:created xsi:type="dcterms:W3CDTF">2018-09-30T03:56:01Z</dcterms:created>
  <dcterms:modified xsi:type="dcterms:W3CDTF">2018-10-18T10:02:47Z</dcterms:modified>
</cp:coreProperties>
</file>